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45" windowWidth="18735" windowHeight="11445" activeTab="1"/>
  </bookViews>
  <sheets>
    <sheet name="A LA VISTA " sheetId="1" r:id="rId1"/>
    <sheet name="SUMA 1265" sheetId="2" r:id="rId2"/>
    <sheet name="Hoja3" sheetId="3" r:id="rId3"/>
  </sheets>
  <calcPr calcId="144525"/>
</workbook>
</file>

<file path=xl/calcChain.xml><?xml version="1.0" encoding="utf-8"?>
<calcChain xmlns="http://schemas.openxmlformats.org/spreadsheetml/2006/main">
  <c r="E160" i="2" l="1"/>
  <c r="E71" i="2"/>
  <c r="E34" i="2"/>
  <c r="E27" i="2"/>
  <c r="E20" i="2"/>
  <c r="E9" i="2"/>
  <c r="E3" i="2"/>
  <c r="E10" i="2"/>
  <c r="E11" i="2"/>
  <c r="E12" i="2"/>
  <c r="E35" i="2"/>
  <c r="E21" i="2"/>
  <c r="E36" i="2"/>
  <c r="E37" i="2"/>
  <c r="E38" i="2"/>
  <c r="E39" i="2"/>
  <c r="E40" i="2"/>
  <c r="E13" i="2"/>
  <c r="E41" i="2"/>
  <c r="E42" i="2"/>
  <c r="E155" i="2"/>
  <c r="E156" i="2"/>
  <c r="E157" i="2"/>
  <c r="E43" i="2"/>
  <c r="E44" i="2"/>
  <c r="E2" i="2"/>
  <c r="E28" i="2"/>
  <c r="E45" i="2"/>
  <c r="E14" i="2"/>
  <c r="E46" i="2"/>
  <c r="E47" i="2"/>
  <c r="E48" i="2"/>
  <c r="E15" i="2"/>
  <c r="E16" i="2"/>
  <c r="E49" i="2"/>
  <c r="E50" i="2"/>
  <c r="E51" i="2"/>
  <c r="E52" i="2"/>
  <c r="E53" i="2"/>
  <c r="E54" i="2"/>
  <c r="E55" i="2"/>
  <c r="E56" i="2"/>
  <c r="E57" i="2"/>
  <c r="E58" i="2"/>
  <c r="E4" i="2"/>
  <c r="E29" i="2"/>
  <c r="E30" i="2"/>
  <c r="E31" i="2"/>
  <c r="E32" i="2"/>
  <c r="E33" i="2"/>
  <c r="E5" i="2"/>
  <c r="E6" i="2"/>
  <c r="E59" i="2"/>
  <c r="E17" i="2"/>
  <c r="E18" i="2"/>
  <c r="E22" i="2"/>
  <c r="E60" i="2"/>
  <c r="E61" i="2"/>
  <c r="E62" i="2"/>
  <c r="E7" i="2"/>
  <c r="E8" i="2"/>
  <c r="E63" i="2"/>
  <c r="E19" i="2"/>
  <c r="E64" i="2"/>
  <c r="E65" i="2"/>
  <c r="E66" i="2"/>
  <c r="E67" i="2"/>
  <c r="E68" i="2"/>
  <c r="E69" i="2"/>
  <c r="E158" i="2"/>
  <c r="E159" i="2"/>
  <c r="E70" i="2"/>
  <c r="E24" i="2"/>
  <c r="E25" i="2"/>
  <c r="E26" i="2"/>
  <c r="E23" i="2" l="1"/>
  <c r="E161" i="2" s="1"/>
</calcChain>
</file>

<file path=xl/sharedStrings.xml><?xml version="1.0" encoding="utf-8"?>
<sst xmlns="http://schemas.openxmlformats.org/spreadsheetml/2006/main" count="597" uniqueCount="185">
  <si>
    <t>ITEM</t>
  </si>
  <si>
    <t>DESCRIPCION</t>
  </si>
  <si>
    <t>PRECIO UNITARIO</t>
  </si>
  <si>
    <t>MOTIVO</t>
  </si>
  <si>
    <t>PROVEEDOR</t>
  </si>
  <si>
    <t>CANTIDAD</t>
  </si>
  <si>
    <t xml:space="preserve">Por lo que se da por finalizado el acto, firmado en prueba de conformidad.   
</t>
  </si>
  <si>
    <t>MENOR PRECIO</t>
  </si>
  <si>
    <t xml:space="preserve">DESESTIMADO </t>
  </si>
  <si>
    <t xml:space="preserve">DESIERTO </t>
  </si>
  <si>
    <t>ROYAL FARMA S.A.</t>
  </si>
  <si>
    <t>UNICO OFERENTE</t>
  </si>
  <si>
    <t>Total general</t>
  </si>
  <si>
    <t>Total ROYAL FARMA S.A.</t>
  </si>
  <si>
    <t xml:space="preserve">Total DESIERTO </t>
  </si>
  <si>
    <t xml:space="preserve">Total DESESTIMADO </t>
  </si>
  <si>
    <t>ACIDO PERACETICO  + PEROXIDO DE HIDROGENO (TIPO AMIOXIDO 1000) X 5 LT.</t>
  </si>
  <si>
    <t>AGUA DE IRRIGACION X 2000 ML</t>
  </si>
  <si>
    <t xml:space="preserve">AGUA OXIGENADA 10 VOLUMENES X 1LT C/ TAPON CIERRE PERFECTO </t>
  </si>
  <si>
    <t xml:space="preserve">AGUJA P/FISTULA ARTERIOVENOSA 16 G. X 1 T/NITRO </t>
  </si>
  <si>
    <t>AGUJA DESCARTABLE HIPODERMICA ESTERIL 40/8</t>
  </si>
  <si>
    <t>AGUJA DESCARTABLE HIPODERMICA ESTERIL 25/8</t>
  </si>
  <si>
    <t>ALCOHOL ETILICO P/USO MEDICINAL 96% SEGÚN F.A. IV EDICION ENVASE X 1000 ML</t>
  </si>
  <si>
    <t xml:space="preserve">ALCOHOL GEL X 1 LITRO  FRASCO </t>
  </si>
  <si>
    <t>ALGODÓN HIDROFILO PLEGADO EN ZIGZAG, BLANCO SUAVE AL TACTO SIN OLOR , LIBRE DE HILACHAS Y MATERIA EXTRAÑA AJENA AL MISMO. ENSAYOS DE CALIDAD SEGÚN  F.A. VI EDICION. ACONDICIONADO EN PAQUETE DE 500G.</t>
  </si>
  <si>
    <t xml:space="preserve">APOSITO HOSPITALARIO 10 X 20  CM  X 12GRS. CONFECCIONADO CON GASA TUBULAR Y ALGODÓN  HIDROFILO QUE CUMPLA FNA 6 ED. Y NORMAS IRAM 7782 </t>
  </si>
  <si>
    <t>BARBIJOS TRIPLE CAPA DESCARTABLES</t>
  </si>
  <si>
    <t xml:space="preserve">BOLSA COLECTORA ORINA ADULTO CON DRENAJE Y VALVULA DE DESAGOTE X 2000 ML </t>
  </si>
  <si>
    <t>BOLSA PARA REANIMACION ARTIFICIAL DESCARTABLE CON RESORVORIO Y MASCARA ADULTO</t>
  </si>
  <si>
    <t xml:space="preserve">BOTAS DESCARTABLE PARA CIRUGIA X PARES </t>
  </si>
  <si>
    <t>CAL SODADA C/UROLETA DE ETILO COMO INDICADOR EN GRANULOS REDONDEADOS EN ENVASE HERMETICO X 1 KG.</t>
  </si>
  <si>
    <t>CAMARA HUMIFICADORA DE USO PROLONGADO PARA EQUIPO FISHER Y PAYQUEL MR-290 O DESCARTABLE</t>
  </si>
  <si>
    <t xml:space="preserve">CAMARA HUMIFICADORA DE USO PROLONGADO PARA EQUIPO FISHER Y PAYQUEL MR-290 O DESCARTABLE CARCAZA NEONATAL </t>
  </si>
  <si>
    <t>AGUA DESTILADA SACHETS X 500 ML</t>
  </si>
  <si>
    <t>AGUJA PARA PUNSION ESPINAL DESCARTABLE ESTERIL APIROGENA PUNTA DE LAPIZ CALIBRE G25/90MM</t>
  </si>
  <si>
    <t xml:space="preserve">CAMISOLINES PARA CIRUGIA DESCARTABLES MANGAS LARGAS </t>
  </si>
  <si>
    <t>CANULA PARA ASPIRACION DE CAMPO QUIRURGICO ESTERIL, ATOXICO Y APIROGENO CON 2 MTS DE TUBO  T63 TIPO K 66</t>
  </si>
  <si>
    <t>CANULA PARA ASPIRACION DE CAMPO QUIRURGICO ESTERIL, ATOXICO Y APIROGENO CON 2 MTS DE TUBO  T 95 TIPO K 67</t>
  </si>
  <si>
    <t xml:space="preserve">CATETER ACCESO CENTRAL TIPO MULTICATH DOBLE VIA 3 FRENCH </t>
  </si>
  <si>
    <t>CATETER DE CANALIZACION EV DOBLE LUMEN 2.0 FR</t>
  </si>
  <si>
    <t xml:space="preserve">CATETER EPICUTANEO CAVA 100 % SILICONADA ESTERIL ATOXICO  APIROGENO P/ PREMATUROS LARGA PERMANENCIA LON- 15 CM DIAMETRO  0,3 X 0,6 MM CAUDAL ML/MIN 0.4 MIN Y 4.0 MAX TIPO SILMAG </t>
  </si>
  <si>
    <t>CATETER EPICUTANEO CAVA  100 % SILICONADA ESTERIL ATOXICO APIROGENO TIPO SILMAG 541-15</t>
  </si>
  <si>
    <t>CATETER UMBILICAL NEO 3,5 FR</t>
  </si>
  <si>
    <t>CATERTER UMBILICAL NEO 5,0 FR</t>
  </si>
  <si>
    <t xml:space="preserve">CHATA PLASTICA </t>
  </si>
  <si>
    <t xml:space="preserve">CINTA ADHESIVA HIPOALERGENICA 2.5 CM X 9 METROS HIPOALERGENICA </t>
  </si>
  <si>
    <t xml:space="preserve">CINTA ADHESIVA DE TELA X 5 CM X 2 METROS HIPOALERGENICA </t>
  </si>
  <si>
    <t xml:space="preserve">CINTA ADHESIVA SILICONADA DE PAPEL DE 18 MM ROLLO DE 50 MTS </t>
  </si>
  <si>
    <t>CINTA TESTIGO PARA AUTOCLAVE PARA CONTROL DE PROCESO DE ESTERILIZACION POR VAPOR  AUTOADHESIVA CON TESTIGO QUIMICO DE VIRAJE NETO Y DEFINIDO RESISTENTE AL PROCESO. ACONDICIONADO EN ROLLO DE 50 MTS.</t>
  </si>
  <si>
    <t xml:space="preserve">CINTA TESTIGO PARA ESTUFA PARA CONTROL DE PROCESO DE ESTERILIZACION POR CALOR SECO. AUTOADHESIVA CON CONTROL QUIMICO DE VIRAJE NETO Y DEFINIDO, RESISTENTE AL PROCESO. ACONDICIONADA EN ROLLO DE  50 MT. </t>
  </si>
  <si>
    <t xml:space="preserve">CLAMBS UMBILICAL COLOR BLANCO P/HEMOSTASIA DEL CORDON UMBILICAL DEL NEONATO ELABORADO CON MATERIAL PLASTICO APTO PARA USO MEDICO CON CIERRE A PRESIO NO DESLIZABLE TAMAÑO ADECUADO DESCARTABLE Y ESTERIL. </t>
  </si>
  <si>
    <t xml:space="preserve">CLORHEXIDINA SOLUCION AL 2% ENVASE X 250ML C/DOSIFICADOR </t>
  </si>
  <si>
    <t>CLORHEXIDINA 4% X 500 ML (DIGLUCONATO)</t>
  </si>
  <si>
    <t xml:space="preserve">SURFA-SAFE  X 750 MM DETERGENTE DESINFECTANTE </t>
  </si>
  <si>
    <t xml:space="preserve">DETERGENTE TRIENZIMATICO CON PROTEASAS, LIPASAS, AMILASAS, Y PHP NEUTRO NO IONICO </t>
  </si>
  <si>
    <t xml:space="preserve">ELECTRODOS ADULTOS DESCARTABES HIPOALERGENICO DE 40 A 50 MM, BASE DE TELA ADHESIVA MICROPOROSA NO TEJIDA CON BROCHE DE AG/AGCL Y GEL CONDUCTOR SOLIDO Y LIQUIDO </t>
  </si>
  <si>
    <t xml:space="preserve">ENVASE PLASTICO ESTERIL APIROGENO BOCA ANCHA 125 ML </t>
  </si>
  <si>
    <t xml:space="preserve">ENVASE PLASTICO ESTERIL APIROGENO BOCA ANCHA 250 ML </t>
  </si>
  <si>
    <t xml:space="preserve">ENVASE PLASTICO ESTERIL APIROGENO BOCA ANCHA 500 ML </t>
  </si>
  <si>
    <t xml:space="preserve">EQUIPO DESCARTABLE ESTERIL APIROGENO C/TUBULADURA Y ESPIGA DE PVC DIAFRAGMA DE GOMA PARA PERFUNDIR SOLUCIONES MACROGOTERO EN ENVASE DE CIERRE PERFECTO SIN AGUJA </t>
  </si>
  <si>
    <t xml:space="preserve">EQUIPO DESCARTABLE ESTERIL APIROGENO C/TUBULADURA Y ESPIGA DE PVC DIAFRAGMA DE GOMA PARA PERFUNDIR SOLUCIONES MICROGOTERO EN ENVASE DE CIERRE PERFECTO SIN AGUJA </t>
  </si>
  <si>
    <t xml:space="preserve">EQUIPO P/ADMINISTRACION PARENTERAL CON MEDIDOR VOLUMETRICO DE 100 ML MICROGOTERO  SIN AGUJA </t>
  </si>
  <si>
    <t xml:space="preserve">EQUIPO PARA CIRUGIA MAYOR, DESCARTABLES ESTERIL CONSTITUIDO POR (4 CAMISOLINES;  4 CAMPOS LISOS  de 200 CM X 150 CM; 4 COMPRESAS  75 CM  X 75CM;  1 SABANA  200 CM X 200 CM; 1 CUBRE MESA DE POLIETILENO 200 CM X 170 CM) </t>
  </si>
  <si>
    <t>EQUIPO PARA INFUSION INTRAVENOSA CON AGUJA DE ACERO INOXIDABLE CON BISEL CORTO  Y ALETAS ESTABLES ESTERIL APIROGENO NR 21</t>
  </si>
  <si>
    <t>EQUIPO PARA INFUSION INTRAVENOSA CON AGUJA DE ACERO INOXIDABLE CON BISEL CORTO  Y ALETAS ESTABLES ESTERIL APIROGENO NR 19</t>
  </si>
  <si>
    <t xml:space="preserve">ESPATULA DE AYRE </t>
  </si>
  <si>
    <t>ESPECULO VAGINAL MODELO COLLINS TAMAÑO CHICO, DESCARTABLE, ESTERIL, ATOXICO, APIROGENO, ELABORADO EN POLIESTIRENO CRISTAL, BORDE Y SUPERFICIE LISA, SILICONADA A ROSCA, ENVASADO INDIVIDUAL Y HERMETICAMENTE.</t>
  </si>
  <si>
    <t>ESPECULO VAGINAL MODELO COLLINS TAMAÑO MEDIANO, DESCARTABLE, ESTERIL, ATOXICO, APIROGENO, ELABORADO EN POLIESTIRENO CRISTAL, BORDE Y SUPERFICIE LISA, SILICONADA A ROSCA, ENVASADO INDIVIDUAL Y HERMETICAMENTE.</t>
  </si>
  <si>
    <t>ESPECULO VAGINAL MODELO COLLINS TAMAÑO GRANDE, DESCARTABLE, ESTERIL, ATOXICO, APIROGENO, ELABORADO EN POLIESTIRENO CRISTAL, BORDE Y SUPERFICIE LISA, SILICONADA A ROSCA, ENVASADO INDIVIDUAL Y HERMETICAMENTE.</t>
  </si>
  <si>
    <t>FILTRO PARA INCUBADURA PC-305</t>
  </si>
  <si>
    <t>FRASCO DRENAJE TORAX DE PLASTICO ESTERIL DESCARTABLE CON CAPACIDAD PARA   5 LTS .</t>
  </si>
  <si>
    <t xml:space="preserve">GASA 20 X 40CM.  HILADO 30/1 MIN 18 HILOS/MT2 CAPA SIMPLE POR 1KG.(GASA DOBLE TUBULAR HIDROFILA EN PAÑOS 20X40 CM  SULFILADA 3 COSTADOS.  CUMPLE FNA 6 ED. + IRAM 7782- CADA GASA 12GR  NO MENOS DE  85 UNI/KG - </t>
  </si>
  <si>
    <t xml:space="preserve">GASA 10 X 10CM.  HILADO 30/1 MIN 18 HILOS/MT2 CAPA SIMPLE POR 1KG.(GASA DOBLE TUBULAR HIDROFILA EN PAÑOS 20X40 CM DOBLADILLA A 10 X 10 CAPA SIMPLE CUMPLE FNA 6 ED. + IRAM 7782- CADA GASA 5GR MIN 20 UNI/KG - </t>
  </si>
  <si>
    <t xml:space="preserve">GEL CRIOGENO 1 KG POTE </t>
  </si>
  <si>
    <t xml:space="preserve">GEL PARA ECOGRAFIA X 3 KG. </t>
  </si>
  <si>
    <t>GLUTARALDEIDO 2% X 1LTS.</t>
  </si>
  <si>
    <t xml:space="preserve">GORRO PARA CIRUGIA DESCARTABLE FEMENINO </t>
  </si>
  <si>
    <t>GUANTES DE EXAMINACION DE LATEX T/ CHICO DE 1ra CALIDAD DESCARTABLE, ATOXICO Y AMBIDIESTRO ACONDICIONADO EN CAJA DESPENSADORA X 100  UNDIADES</t>
  </si>
  <si>
    <t>GUANTES DE EXAMINACION DE LATEX T/ GRANDE  DE 1ra CALIDAD DESCARTABLE, ATOXICO Y AMBIDIESTRO ACONDICIONADO EN CAJA DESPENSADORA X 100  UNDIADES</t>
  </si>
  <si>
    <t>GUANTES DE EXAMINACION DE LATEX T/ MEDIANO  DE 1ra CALIDAD DESCARTABLE, ATOXICO Y AMBIDIESTRO ACONDICIONADO EN CAJA DESPENSADORA X 100  UNDIADES</t>
  </si>
  <si>
    <t xml:space="preserve">GUANTES ESTERILES DE LATEX P/USO QUIRURGICO  NR 6,5 DESCARTABLE, ANATOMICO, HIPOALERGENICO, ATOXICO, 1ra CALIDAD, CANA LARGA C/AJUSTE UNIFORME. ACONDICIONADO X SEPARADO DERECHO-IZQUIERDO X PAR. CANTIDAD 50 CAJAS. </t>
  </si>
  <si>
    <t xml:space="preserve">GUANTES ESTERILES DE LATEX P/USO QUIRURGICO  NR 7,5 DESCARTABLE, ANATOMICO, HIPOALERGENICO, ATOXICO, 1ra CALIDAD, CANA LARGA C/AJUSTE UNIFORME. ACONDICIONADO X SEPARADO DERECHO-IZQUIERDO X PAR. CANTIDAD 50 CAJAS. </t>
  </si>
  <si>
    <t xml:space="preserve">GUANTES ESTERILES DE LATEX P/USO QUIRURGICO  NR 7  DESCARTABLE, ANATOMICO, HIPOALERGENICO, ATOXICO, 1ra CALIDAD, CANA LARGA C/AJUSTE UNIFORME. ACONDICIONADO X SEPARADO DERECHO-IZQUIERDO X PAR. CANTIDAD 50 CAJAS. </t>
  </si>
  <si>
    <t xml:space="preserve">GUANTES ESTERILES DE LATEX P/USO QUIRURGICO  NR 8  DESCARTABLE, ANATOMICO, HIPOALERGENICO, ATOXICO, 1ra CALIDAD, CANA LARGA C/AJUSTE UNIFORME. ACONDICIONADO X SEPARADO DERECHO-IZQUIERDO X PAR. CANTIDAD 50 CAJAS. </t>
  </si>
  <si>
    <t>HILO DE LINO PARA USO QUIRURGICO DE ALTA DUREZA TENSIL COLOR BLANCO MARFIL X 100 MTS CALIBRE N° 100</t>
  </si>
  <si>
    <t>HILO DE LINO PARA USO QUIRURGICO DE ALTA DUREZA TENSIL COLOR BLANCO MARFIL X 100 MTS CALIBRE N° 20</t>
  </si>
  <si>
    <t>HILO DE LINO PARA USO QUIRURGICO DE ALTA DUREZA TENSIL COLOR BLANCO MARFIL X 100 MTS CALIBRE N° 30</t>
  </si>
  <si>
    <t>HILO DE LINO PARA USO QUIRURGICO DE ALTA DUREZA TENSIL COLOR BLANCO MARFIL X 100 MTS CALIBRE N° 40</t>
  </si>
  <si>
    <t>HILO DE LINO PARA USO QUIRURGICO DE ALTA DUREZA TENSIL COLOR BLANCO MARFIL X 100 MTS CALIBRE N° 60</t>
  </si>
  <si>
    <t>HILO DE LINO PARA USO QUIRURGICO DE ALTA DUREZA TENSIL COLOR BLANCO MARFIL X 100 MTS CALIBRE N° 80</t>
  </si>
  <si>
    <t>HILO DE LINO PARA USO QUIRURGICO DE ALTA DUREZA TENSIL COLOR BLANCO MARFIL X 100 MTS CALIBRE N° 90</t>
  </si>
  <si>
    <t>HILO DE SUTURA CATGUT QUIRURGICO CROMADO CON AGUJA CURVA 1/2 X 35 mm, LONGITUD DE HEBRA 70 CM CALIBRE 2</t>
  </si>
  <si>
    <t>HILO DE SUTURA MONOFILAMENTO POLIAMIDA QUIRURGICO, ESTERIL, C/AGUJA CURVA 3/8 X 24 mm; LONG DE LA HEBRA DE 45 CM. COLOR NEGRO, CALIBRE Nro. 3/0</t>
  </si>
  <si>
    <t>HILO DE SUTURA MONOFILAMENTO POLIAMIDA QUIRURGICO, ESTERIL, C/AGUJA CURVA 3/8 X 26 mm; LONG DE LA HEBRA DE 45 CM. COLOR NEGRO, CALIBRE Nro. 2/0</t>
  </si>
  <si>
    <t>HILO DE SUTURA POLIGLATINA, COLOR VIOLETA, HEBRA DE 70 CM, AGUJA CURVA 1/2 CIRCULAR DE 15 mm CALIBRE 5/0 UROLOGIA.</t>
  </si>
  <si>
    <t xml:space="preserve">HILO DE SUTURA POLIGLATINA, COLOR VIOLETA, HEBRA DE 70 CM, AGUJA CURVA 1/2 CIRCULAR DE   2,5 mm CALIBRE 0 GASTROENTEROLOGIA </t>
  </si>
  <si>
    <t xml:space="preserve">HILO DE SUTURA POLIGLATINA, COLOR VIOLETA, HEBRA DE 70 CM, AGUJA CURVA 1/2 CIRCULAR DE   2,5 mm CALIBRE 2 GASTROENTEROLOGIA </t>
  </si>
  <si>
    <t xml:space="preserve">HILO DE SUTURA POLIGLATINA, COLOR VIOLETA, HEBRA DE 70 CM, AGUJA CURVA 1/2 CIRCULAR DE   2,5 mm CALIBRE 2/0 GASTROENTEROLOGIA </t>
  </si>
  <si>
    <t xml:space="preserve">HILO DE SUTURA POLIGLATINA, COLOR VIOLETA, HEBRA DE 70 CM, AGUJA CURVA 1/2 CIRCULAR DE   2,5 mm CALIBRE 3/0 GASTROENTEROLOGIA </t>
  </si>
  <si>
    <t>HILO DE SUTURA SINTETICA Y ABSORBIBLE , ACIDO POLIGLICOLICO TIPO VICRYL CON DOBLE AGUJA EPATULADA 5/0 OFTALMOLOGIA.</t>
  </si>
  <si>
    <t>HILO MONONYLON 10/0 OFTALMOLOGIA C/AGUJA CURVA 5,15</t>
  </si>
  <si>
    <t>HILO MONONYLON 9/0 OFTALMOLOGIA C/AGUJA CURVA 5,15</t>
  </si>
  <si>
    <t>HOJA DE BISTURI DE ACERO INOXIDABLE DESCARTABLE ESTERIL APIROGENO EN ENVASE INDIVIDUAL Y HERMETICAMENTE EN SOBRES DE ALUMINIO CALIBRE N° 11 X UNIDAD</t>
  </si>
  <si>
    <t>HOJA DE BISTURI DE ACERO INOXIDABLE DESCARTABLE ESTERIL APIROGENO EN ENVASE INDIVIDUAL Y HERMETICAMENTE EN SOBRES DE ALUMINIO CALIBRE N° 24 X UNIDAD</t>
  </si>
  <si>
    <t>HOJA DE BISTURI DE ACERO INOXIDABLE DESCARTABLE ESTERIL APIROGENO EN ENVASE INDIVIDUAL Y HERMETICAMENTE EN SOBRES DE ALUMINIO CALIBRE N° 15 X UNIDAD</t>
  </si>
  <si>
    <t>IODOPOVIDONA 10% SOLUCION X 1LTS</t>
  </si>
  <si>
    <t>JERINGA DESCARTABLE DE 3 ELEMENTO. EMBOLO DE GOMA, S/AGUJA 10 c.c. GRADUADA EN  100 U.I. ESTERILES C/INDICACION DE VENCIMIENTO.</t>
  </si>
  <si>
    <t>JERINGA DESCARTABLE DE 3 ELEMENTO. EMBOLO DE GOMA, S/AGUJA 20 c.c. GRADUADA EN  100 U.I. ESTERILES C/INDICACION DE VENCIMIENTO.</t>
  </si>
  <si>
    <t xml:space="preserve">LLAVE DE 3 VIAS DESCARTABLE ESTERIL ATOXICA APIROGENA CON GIRO 360°, AJUSTE TIPO LUER-LOCK Y FLECHA INDICADORA DEL SENTIDO DE FLUJO ACONDICIONADA EN SOBRE INDIVIDUAL Y HERMETICAMENTE CERRADO. </t>
  </si>
  <si>
    <t xml:space="preserve">MANGO PARA ELECTROBISTURI </t>
  </si>
  <si>
    <t>MASCARA P/OXIGENO C/MEDIDOR VOLUMETRICO</t>
  </si>
  <si>
    <t xml:space="preserve">ORINAL DE PLASTICO PARA HOMBRE </t>
  </si>
  <si>
    <t>OXIDO DE ETILENO X 100 GR. GARRAFAS</t>
  </si>
  <si>
    <t>PAÑAL DESCARTABLE P/ADULTO CON BARRERAS ANTIDESBORDES, CORTE ANATOMICO, BORDES ELASTIZADOS Y CINTAS ADHESIVAS REPLEGABLES TALLE XG</t>
  </si>
  <si>
    <t xml:space="preserve">PAÑAL DESCARTABLES P/ NEONATO CON BARRERAS,  CORTE ANATOMICO, BORDES ELASTIZADOS Y CINTAS ADHESIVAS REPLEGABLES. </t>
  </si>
  <si>
    <t xml:space="preserve">PAÑALES PARA PREMATUROS HASTA 3 KILOS </t>
  </si>
  <si>
    <t xml:space="preserve">PAÑO DE INCISION 45 CM X 50 CM (CAMPO QUIRURGICO) </t>
  </si>
  <si>
    <t xml:space="preserve">PAPEL PARA ECOGRAFIA 50 X 30 </t>
  </si>
  <si>
    <t>PROLONGADOR ARTERIAL DE 2.6mm DE DIAMETRO Y LONGITUD DESDE 1 M.A 1.2M</t>
  </si>
  <si>
    <t>PULSERA PARA IDENTIFICACION DE NEONATOS ELABORADA EN MATERIAL PASTICO APTO PARA USO MEDICINAL, SUPERFICIE SUAVE AL TACTO BORDE  ROMO HIPOALERGENICA, ATOXICA C/LUGAR PARA INSCRIPCION DE DATOS PERSONALES</t>
  </si>
  <si>
    <t xml:space="preserve">REGULADORES DE  FLUJO  (DISFLOW) </t>
  </si>
  <si>
    <t xml:space="preserve">SENSOR NEONATAL PARA SATUROMETRO DE OXIGENO CON CABLE PEDIATRICO DESCARTABLE </t>
  </si>
  <si>
    <t>SET DE CATETERIZACION P/VENA CENTRAL 14 GA DE 20 CM S/JERINGA RAULERARSON TIPO ARROW  COD:  50014</t>
  </si>
  <si>
    <t>SET PARA RESPIRADOR NEUMOVENT (TUBULADURAS+MASCARAS+CONECTORES)</t>
  </si>
  <si>
    <t>SONDA DE PVC NASOGASTRICA ESTERIL APIROGENA ATOXICA,  SILICONADA DIAM EXT 2.0 MM 45 CM TIPO K33</t>
  </si>
  <si>
    <t xml:space="preserve">SONDA FOLEY N° 16 DOBLE VIA </t>
  </si>
  <si>
    <t xml:space="preserve">SONDA FOLEY N° 18 DOBLE VIA LATEX </t>
  </si>
  <si>
    <t>SONDA FOLEY DOBLE VIA 100 % SILICONA N° 20 FR</t>
  </si>
  <si>
    <t>SONDA NELATON ESTERIL APIROGENO GOMA ROJA N° 10</t>
  </si>
  <si>
    <t>SONDA NELATON ESTERIL APIROGENO GOMA ROJA N° 8</t>
  </si>
  <si>
    <t xml:space="preserve">SONDA P/NUTRICION ENTERAL C/LASTRE OCULTO NO TRAUMATICO Y MANDRIL DE RIESGO K108 ESTERIL, APIROGENO, ATOXICO. </t>
  </si>
  <si>
    <t>SONDA PARA DRENAJE TORAXICO CALIBRE 6,4 mm TIPO  K 225</t>
  </si>
  <si>
    <t>SONDA PARA DRENAJE TORAXICO CALIBRE 6,4 mm TIPO  K 227</t>
  </si>
  <si>
    <t>SURFANIOS (BIDONES X 5 LTS)</t>
  </si>
  <si>
    <t xml:space="preserve">HILO DE SUTURA POLIDIOXANONA  O PDS 6/0 MONOFILAMENTO COLOR VIOLETA, DOBLE AGUJA 3/8 CIRCULO 13 mm PUNTA REDONDA HEBRA 75 CM LARGO </t>
  </si>
  <si>
    <t>SUTURA POLYDIOXANONE TIPO PDS II CON AGUJA DE 25 MM n° 5/0</t>
  </si>
  <si>
    <t xml:space="preserve">TAPAS PARA CATETER ENDOVENOSO </t>
  </si>
  <si>
    <t xml:space="preserve">TAPONES PARA JERINGA COLOR BLANCO O AZUL </t>
  </si>
  <si>
    <t>TELA ADHESIVA USO MEDICINAL  DE OXIDO DE ZINC ROLLO 2,5 X 9 MTS</t>
  </si>
  <si>
    <t>TELA ADHESIVA USO MEDICINAL  DE OXIDO DE ZINC ROLLO 5 X 8 MTS</t>
  </si>
  <si>
    <t>TROCAR ESTERIL APIROGENO PARA DRENAJE PLEURAL  10 FR X 15 CM</t>
  </si>
  <si>
    <t>TROCAR ESTERIL APIROGENO PARA DRENAJE PLEURAL  8 FR X 13 CM</t>
  </si>
  <si>
    <t>TUBO ENDOTRAQUEAL C/BALON, ORAL -NASAL, DE CLORURO DE POLIVIXILO/SILICONADO, ESTERIL , APIROGENO N° 7</t>
  </si>
  <si>
    <t>TUBO ENDOTRAQUEAL C/BALON, ORAL -NASAL, DE CLORURO DE POLIVIXILO/SILICONADO, ESTERIL , APIROGENO N° 8</t>
  </si>
  <si>
    <t>TUBO ENDOTRAQUEAL C/BALON, ORAL -NASAL, DE CLORURO DE POLIVIXILO/SILICONADO, ESTERIL , APIROGENO N° 7,5</t>
  </si>
  <si>
    <t>TUBO ENDOTRAQUEAL C/BALON, ORAL -NASAL, DE CLORURO DE POLIVIXILO/SILICONADO, ESTERIL , APIROGENO N° 8,5</t>
  </si>
  <si>
    <t>TUBO ENDOTRAQUEAL S/BALON, PEDIATRICO ORAL -NASAL, DE CLORURO DE POLIVIXILO/SILICONADO, ESTERIL , APIROGENO N° 2</t>
  </si>
  <si>
    <t>TUBO ENDOTRAQUEAL S/BALON, PEDIATRICO ORAL -NASAL, DE CLORURO DE POLIVIXILO/SILICONADO, ESTERIL , APIROGENO N° 2,5</t>
  </si>
  <si>
    <t>TUBO ENDOTRAQUEAL S/BALON, PEDIATRICO ORAL -NASAL, DE CLORURO DE POLIVIXILO/SILICONADO, ESTERIL , APIROGENO N° 3</t>
  </si>
  <si>
    <t>TUBO ENDOTRAQUEAL S/BALON, PEDIATRICO ORAL -NASAL, DE CLORURO DE POLIVIXILO/SILICONADO, ESTERIL , APIROGENO N° 4</t>
  </si>
  <si>
    <t>TUBO ENDOTRAQUEAL S/BALON, PEDIATRICO ORAL -NASAL, DE CLORURO DE POLIVIXILO/SILICONADO, ESTERIL , APIROGENO N° 3,5</t>
  </si>
  <si>
    <t>TUBO DOBLE LUZ PARA USO EN ANESTESIA N° 35</t>
  </si>
  <si>
    <t>TUBO DOBLE LUZ PARA USO EN ANESTESIA N° 37</t>
  </si>
  <si>
    <t>TUBO DOBLE LUZ PARA USO EN ANESTESIA N° 39</t>
  </si>
  <si>
    <t>TUBO DOBLE LUZ PARA USO EN ANESTESIA N° 41</t>
  </si>
  <si>
    <t>VASELINA LIQUIDA FRASCO X 1000 ML</t>
  </si>
  <si>
    <t>VASELINA SOLIDA ENVASE X 1 KG</t>
  </si>
  <si>
    <t>VENDA CAMBRIC DE ALGODÓN ORILLADA C/ENVOLTORIO INDIVIDUAL  DE  10 CM</t>
  </si>
  <si>
    <t xml:space="preserve">VENDA DE YESO DE FRAGUADO RAPIDO DE 10 CM X 4 MTS DE LARGO ACONDICIONADA EN ENVASES INDIVIDUALES </t>
  </si>
  <si>
    <t xml:space="preserve">VENDA DE YESO DE FRAGUADO RAPIDO DE 15 CM X 4 MTS DE LARGO ACONDICIONADA EN ENVASES INDIVIDUALES </t>
  </si>
  <si>
    <t xml:space="preserve">VENDA DE YESO DE FRAGUADO RAPIDO DE 20 CM X 4 MTS DE LARGO ACONDICIONADA EN ENVASES INDIVIDUALES </t>
  </si>
  <si>
    <t xml:space="preserve">VENDA OVATA  10 CM. ANCHO X 3 MTS DE LARGO                        TOLERANCIA +o- C/ UNA CAPA DE ALGODÓN Y DOS DE APRESTO  PARA UTILIZAR CON BASE DE PROTECCION INTERNA AL YESO ENVASADO Y ROTULADO EN BOLSA INDIVIDUAL Y HERMETICA </t>
  </si>
  <si>
    <t xml:space="preserve">VENDA OVATA  20 CM. ANCHO X 3 MTS DE LARGO                        TOLERANCIA +o- C/ UNA CAPA DE ALGODÓN Y DOS DE APRESTO  PARA UTILIZAR CON BASE DE PROTECCION INTERNA AL YESO ENVASADO Y ROTULADO EN BOLSA INDIVIDUAL Y HERMETICA </t>
  </si>
  <si>
    <t xml:space="preserve">VENDA OVATA  15 CM. ANCHO X 3 MTS DE LARGO                        TOLERANCIA +o- C/ UNA CAPA DE ALGODÓN Y DOS DE APRESTO  PARA UTILIZAR CON BASE DE PROTECCION INTERNA AL YESO ENVASADO Y ROTULADO EN BOLSA INDIVIDUAL Y HERMETICA </t>
  </si>
  <si>
    <t xml:space="preserve">STOCK DISPONIBLE </t>
  </si>
  <si>
    <t>EURO SWISS S.A.</t>
  </si>
  <si>
    <t xml:space="preserve">NUEVA SOCIAL NAZCA SRL </t>
  </si>
  <si>
    <t xml:space="preserve">OPINION TECNICA </t>
  </si>
  <si>
    <t xml:space="preserve">ALTO COSTO </t>
  </si>
  <si>
    <t>ARI-NEA SRL</t>
  </si>
  <si>
    <t xml:space="preserve">TODO IMPLANT SRL </t>
  </si>
  <si>
    <t>KORAX SA</t>
  </si>
  <si>
    <t xml:space="preserve">SANCHEZ VICTOR DANIEL </t>
  </si>
  <si>
    <t xml:space="preserve">NO SE AJUSTA A LO SOLICITADO </t>
  </si>
  <si>
    <t xml:space="preserve">SE AJUSTA A LO SOLICITADO </t>
  </si>
  <si>
    <t>MAX CONTINENTAL SA</t>
  </si>
  <si>
    <t xml:space="preserve">TOTAL </t>
  </si>
  <si>
    <t xml:space="preserve">Total TODO IMPLANT SRL </t>
  </si>
  <si>
    <t xml:space="preserve">Total SANCHEZ VICTOR DANIEL </t>
  </si>
  <si>
    <t xml:space="preserve">Total NUEVA SOCIAL NAZCA SRL </t>
  </si>
  <si>
    <t>Total MAX CONTINENTAL SA</t>
  </si>
  <si>
    <t>Total KORAX SA</t>
  </si>
  <si>
    <t>Total EURO SWISS S.A.</t>
  </si>
  <si>
    <t>Total ARI-NEA SRL</t>
  </si>
  <si>
    <t>En la ciudad de Resistencia, capital de la Provincia del Chaco, a los 19 días del mes de Marzo del año dos mil diecinueve siendo las diez horas, en la Dirección de Administración se reúnen los integrantes de la Comisión Permanente de Preadjudicación, designada por Resolucion Nº 97/09, con el objeto de preadjudicar la Licitación Privada Nº 1265/2019, realizada con el fin de contratar la adquisicion de insumos descartables varios, con son de imperiosa necesidad a fin de cubrir con la demanda de pacientes que son atendidos en los diferentes servicios del Hospital "Dr. Julio C. Perrando". Autorizada por Resolucion Nº565/2019. Analizando el informe de la Comision Técnica Asesora, se procede a Preadjudicar de acuerdo al siguiente detalle: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</si>
</sst>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2C0A]\ #,##0.0000"/>
    <numFmt numFmtId="165" formatCode="[$$-2C0A]\ #,##0.00"/>
  </numFmts>
  <fonts count="5" x14ac:knownFonts="1">
    <font>
      <sz val="11"/>
      <color theme="1"/>
      <name val="Calibri"/>
      <family val="2"/>
      <scheme val="minor"/>
    </font>
    <font>
      <sz val="11"/>
      <name val="Times New Roman"/>
      <family val="1"/>
    </font>
    <font>
      <sz val="11"/>
      <color indexed="8"/>
      <name val="Times New Roman"/>
      <family val="1"/>
    </font>
    <font>
      <sz val="10"/>
      <color indexed="8"/>
      <name val="Times New Roman"/>
      <family val="1"/>
    </font>
    <font>
      <b/>
      <sz val="10"/>
      <color indexed="8"/>
      <name val="Times New Roman"/>
      <family val="1"/>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43">
    <xf numFmtId="0" fontId="0" fillId="0" borderId="0" xfId="0"/>
    <xf numFmtId="0" fontId="0" fillId="0" borderId="0" xfId="0" applyBorder="1"/>
    <xf numFmtId="0" fontId="0" fillId="0" borderId="0" xfId="0" applyBorder="1" applyAlignment="1">
      <alignment wrapText="1"/>
    </xf>
    <xf numFmtId="0" fontId="0" fillId="0" borderId="0" xfId="0" applyBorder="1" applyAlignment="1">
      <alignment horizontal="left" wrapText="1"/>
    </xf>
    <xf numFmtId="0" fontId="0" fillId="0" borderId="0" xfId="0" applyFont="1" applyBorder="1" applyAlignment="1">
      <alignment wrapText="1"/>
    </xf>
    <xf numFmtId="0" fontId="0" fillId="2" borderId="0" xfId="0" applyFill="1" applyBorder="1"/>
    <xf numFmtId="165" fontId="0" fillId="0" borderId="0" xfId="0" applyNumberFormat="1"/>
    <xf numFmtId="0" fontId="3" fillId="0" borderId="0" xfId="0" applyFont="1" applyBorder="1" applyAlignment="1">
      <alignment horizontal="center" vertical="center"/>
    </xf>
    <xf numFmtId="164" fontId="3" fillId="0" borderId="0" xfId="0" applyNumberFormat="1" applyFont="1" applyBorder="1" applyAlignment="1">
      <alignment horizontal="center" vertical="center" wrapText="1"/>
    </xf>
    <xf numFmtId="165" fontId="3"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3" fontId="3" fillId="0" borderId="0" xfId="0" applyNumberFormat="1" applyFont="1" applyBorder="1" applyAlignment="1">
      <alignment horizontal="center" vertical="center" wrapText="1"/>
    </xf>
    <xf numFmtId="0" fontId="1" fillId="0" borderId="0" xfId="0" applyNumberFormat="1" applyFont="1" applyBorder="1" applyAlignment="1">
      <alignment horizontal="justify" vertical="justify" wrapText="1"/>
    </xf>
    <xf numFmtId="0" fontId="1" fillId="0" borderId="0" xfId="0" applyNumberFormat="1" applyFont="1" applyBorder="1" applyAlignment="1">
      <alignment horizontal="left" vertical="justify" wrapText="1"/>
    </xf>
    <xf numFmtId="0" fontId="3"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3" fillId="2" borderId="1" xfId="0" applyFont="1" applyFill="1" applyBorder="1" applyAlignment="1">
      <alignment vertical="center" wrapText="1"/>
    </xf>
    <xf numFmtId="3" fontId="3"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vertical="center" wrapText="1"/>
    </xf>
    <xf numFmtId="3" fontId="3" fillId="0" borderId="5" xfId="0" applyNumberFormat="1" applyFont="1" applyBorder="1" applyAlignment="1">
      <alignment horizontal="center" vertical="center" wrapText="1"/>
    </xf>
    <xf numFmtId="164" fontId="3" fillId="0" borderId="5"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3"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wrapText="1"/>
    </xf>
    <xf numFmtId="3" fontId="3" fillId="0" borderId="8" xfId="0" applyNumberFormat="1" applyFont="1" applyBorder="1" applyAlignment="1">
      <alignment horizontal="center" vertical="center" wrapText="1"/>
    </xf>
    <xf numFmtId="164" fontId="4" fillId="0" borderId="8" xfId="0" applyNumberFormat="1" applyFont="1" applyBorder="1" applyAlignment="1">
      <alignment horizontal="center" vertical="center" wrapText="1"/>
    </xf>
    <xf numFmtId="0" fontId="4" fillId="0" borderId="9" xfId="0" applyFont="1" applyBorder="1" applyAlignment="1">
      <alignment horizontal="center" vertical="center" wrapText="1"/>
    </xf>
    <xf numFmtId="165" fontId="3" fillId="0" borderId="3" xfId="0" applyNumberFormat="1" applyFont="1" applyBorder="1" applyAlignment="1">
      <alignment horizontal="center" vertical="center" wrapText="1"/>
    </xf>
    <xf numFmtId="0" fontId="1" fillId="0" borderId="0" xfId="0" applyNumberFormat="1" applyFont="1" applyFill="1" applyBorder="1" applyAlignment="1">
      <alignment horizontal="justify" vertical="justify" wrapText="1"/>
    </xf>
    <xf numFmtId="0" fontId="2" fillId="0" borderId="0" xfId="0" applyFont="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28575</xdr:rowOff>
    </xdr:from>
    <xdr:to>
      <xdr:col>5</xdr:col>
      <xdr:colOff>552450</xdr:colOff>
      <xdr:row>7</xdr:row>
      <xdr:rowOff>171450</xdr:rowOff>
    </xdr:to>
    <xdr:pic>
      <xdr:nvPicPr>
        <xdr:cNvPr id="1025"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5250" y="28575"/>
          <a:ext cx="6781800" cy="1476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K162"/>
  <sheetViews>
    <sheetView topLeftCell="A28" workbookViewId="0">
      <selection activeCell="E51" sqref="E51"/>
    </sheetView>
  </sheetViews>
  <sheetFormatPr baseColWidth="10" defaultColWidth="11.42578125" defaultRowHeight="15" x14ac:dyDescent="0.25"/>
  <cols>
    <col min="1" max="1" width="6.5703125" style="1" customWidth="1"/>
    <col min="2" max="2" width="46.28515625" style="3" customWidth="1"/>
    <col min="3" max="3" width="12.85546875" style="4" customWidth="1"/>
    <col min="4" max="4" width="14.140625" style="2" customWidth="1"/>
    <col min="5" max="5" width="15" style="2" customWidth="1"/>
    <col min="6" max="6" width="11.42578125" style="2"/>
    <col min="7" max="16384" width="11.42578125" style="1"/>
  </cols>
  <sheetData>
    <row r="9" spans="1:6" ht="108" customHeight="1" x14ac:dyDescent="0.25">
      <c r="A9" s="41" t="s">
        <v>184</v>
      </c>
      <c r="B9" s="41"/>
      <c r="C9" s="41"/>
      <c r="D9" s="41"/>
      <c r="E9" s="41"/>
      <c r="F9" s="41"/>
    </row>
    <row r="10" spans="1:6" ht="9.75" customHeight="1" thickBot="1" x14ac:dyDescent="0.3">
      <c r="A10" s="12"/>
      <c r="B10" s="13"/>
      <c r="C10" s="12"/>
      <c r="D10" s="12"/>
      <c r="E10" s="12"/>
      <c r="F10" s="12"/>
    </row>
    <row r="11" spans="1:6" ht="25.5" customHeight="1" x14ac:dyDescent="0.25">
      <c r="A11" s="35" t="s">
        <v>0</v>
      </c>
      <c r="B11" s="36" t="s">
        <v>1</v>
      </c>
      <c r="C11" s="37" t="s">
        <v>5</v>
      </c>
      <c r="D11" s="38" t="s">
        <v>2</v>
      </c>
      <c r="E11" s="36" t="s">
        <v>4</v>
      </c>
      <c r="F11" s="39" t="s">
        <v>3</v>
      </c>
    </row>
    <row r="12" spans="1:6" ht="50.25" customHeight="1" x14ac:dyDescent="0.25">
      <c r="A12" s="23">
        <v>1</v>
      </c>
      <c r="B12" s="17" t="s">
        <v>16</v>
      </c>
      <c r="C12" s="15">
        <v>5</v>
      </c>
      <c r="D12" s="16"/>
      <c r="E12" s="14" t="s">
        <v>8</v>
      </c>
      <c r="F12" s="24" t="s">
        <v>164</v>
      </c>
    </row>
    <row r="13" spans="1:6" ht="25.5" x14ac:dyDescent="0.25">
      <c r="A13" s="23">
        <v>2</v>
      </c>
      <c r="B13" s="17" t="s">
        <v>17</v>
      </c>
      <c r="C13" s="33">
        <v>500</v>
      </c>
      <c r="D13" s="16">
        <v>128.35</v>
      </c>
      <c r="E13" s="14" t="s">
        <v>10</v>
      </c>
      <c r="F13" s="24" t="s">
        <v>11</v>
      </c>
    </row>
    <row r="14" spans="1:6" ht="33" customHeight="1" x14ac:dyDescent="0.25">
      <c r="A14" s="23">
        <v>3</v>
      </c>
      <c r="B14" s="17" t="s">
        <v>33</v>
      </c>
      <c r="C14" s="33">
        <v>2000</v>
      </c>
      <c r="D14" s="16">
        <v>39.950000000000003</v>
      </c>
      <c r="E14" s="14" t="s">
        <v>10</v>
      </c>
      <c r="F14" s="24" t="s">
        <v>7</v>
      </c>
    </row>
    <row r="15" spans="1:6" ht="25.5" x14ac:dyDescent="0.25">
      <c r="A15" s="23">
        <v>4</v>
      </c>
      <c r="B15" s="18" t="s">
        <v>18</v>
      </c>
      <c r="C15" s="33">
        <v>50</v>
      </c>
      <c r="D15" s="16">
        <v>118.01</v>
      </c>
      <c r="E15" s="14" t="s">
        <v>10</v>
      </c>
      <c r="F15" s="24" t="s">
        <v>7</v>
      </c>
    </row>
    <row r="16" spans="1:6" ht="25.5" x14ac:dyDescent="0.25">
      <c r="A16" s="23">
        <v>5</v>
      </c>
      <c r="B16" s="17" t="s">
        <v>19</v>
      </c>
      <c r="C16" s="15"/>
      <c r="D16" s="16"/>
      <c r="E16" s="14" t="s">
        <v>9</v>
      </c>
      <c r="F16" s="24"/>
    </row>
    <row r="17" spans="1:7" x14ac:dyDescent="0.25">
      <c r="A17" s="23">
        <v>6</v>
      </c>
      <c r="B17" s="17" t="s">
        <v>20</v>
      </c>
      <c r="C17" s="15"/>
      <c r="D17" s="16"/>
      <c r="E17" s="14" t="s">
        <v>8</v>
      </c>
      <c r="F17" s="24"/>
    </row>
    <row r="18" spans="1:7" x14ac:dyDescent="0.25">
      <c r="A18" s="23">
        <v>7</v>
      </c>
      <c r="B18" s="17" t="s">
        <v>21</v>
      </c>
      <c r="C18" s="15"/>
      <c r="D18" s="16"/>
      <c r="E18" s="14" t="s">
        <v>8</v>
      </c>
      <c r="F18" s="24"/>
    </row>
    <row r="19" spans="1:7" ht="38.25" x14ac:dyDescent="0.25">
      <c r="A19" s="23">
        <v>8</v>
      </c>
      <c r="B19" s="17" t="s">
        <v>34</v>
      </c>
      <c r="C19" s="33">
        <v>300</v>
      </c>
      <c r="D19" s="16">
        <v>62.88</v>
      </c>
      <c r="E19" s="14" t="s">
        <v>165</v>
      </c>
      <c r="F19" s="24"/>
    </row>
    <row r="20" spans="1:7" ht="25.5" x14ac:dyDescent="0.25">
      <c r="A20" s="23">
        <v>9</v>
      </c>
      <c r="B20" s="17" t="s">
        <v>22</v>
      </c>
      <c r="C20" s="15">
        <v>1200</v>
      </c>
      <c r="D20" s="16">
        <v>150</v>
      </c>
      <c r="E20" s="14" t="s">
        <v>166</v>
      </c>
      <c r="F20" s="24" t="s">
        <v>167</v>
      </c>
    </row>
    <row r="21" spans="1:7" ht="25.5" x14ac:dyDescent="0.25">
      <c r="A21" s="23">
        <v>10</v>
      </c>
      <c r="B21" s="18" t="s">
        <v>23</v>
      </c>
      <c r="C21" s="33">
        <v>100</v>
      </c>
      <c r="D21" s="16">
        <v>135.52000000000001</v>
      </c>
      <c r="E21" s="14" t="s">
        <v>165</v>
      </c>
      <c r="F21" s="24" t="s">
        <v>7</v>
      </c>
    </row>
    <row r="22" spans="1:7" ht="63.75" x14ac:dyDescent="0.25">
      <c r="A22" s="23">
        <v>11</v>
      </c>
      <c r="B22" s="17" t="s">
        <v>24</v>
      </c>
      <c r="C22" s="33">
        <v>500</v>
      </c>
      <c r="D22" s="16">
        <v>184.4</v>
      </c>
      <c r="E22" s="14" t="s">
        <v>165</v>
      </c>
      <c r="F22" s="24" t="s">
        <v>7</v>
      </c>
    </row>
    <row r="23" spans="1:7" ht="51" x14ac:dyDescent="0.25">
      <c r="A23" s="23">
        <v>12</v>
      </c>
      <c r="B23" s="17" t="s">
        <v>25</v>
      </c>
      <c r="C23" s="15"/>
      <c r="D23" s="16"/>
      <c r="E23" s="14" t="s">
        <v>8</v>
      </c>
      <c r="F23" s="24"/>
    </row>
    <row r="24" spans="1:7" ht="25.5" x14ac:dyDescent="0.25">
      <c r="A24" s="23">
        <v>13</v>
      </c>
      <c r="B24" s="17" t="s">
        <v>26</v>
      </c>
      <c r="C24" s="33">
        <v>5000</v>
      </c>
      <c r="D24" s="16">
        <v>2.15</v>
      </c>
      <c r="E24" s="14" t="s">
        <v>165</v>
      </c>
      <c r="F24" s="24" t="s">
        <v>7</v>
      </c>
    </row>
    <row r="25" spans="1:7" ht="25.5" x14ac:dyDescent="0.25">
      <c r="A25" s="23">
        <v>14</v>
      </c>
      <c r="B25" s="18" t="s">
        <v>27</v>
      </c>
      <c r="C25" s="33">
        <v>500</v>
      </c>
      <c r="D25" s="16">
        <v>17.55</v>
      </c>
      <c r="E25" s="14" t="s">
        <v>165</v>
      </c>
      <c r="F25" s="24" t="s">
        <v>7</v>
      </c>
    </row>
    <row r="26" spans="1:7" ht="38.25" x14ac:dyDescent="0.25">
      <c r="A26" s="25">
        <v>15</v>
      </c>
      <c r="B26" s="18" t="s">
        <v>28</v>
      </c>
      <c r="C26" s="19"/>
      <c r="D26" s="20"/>
      <c r="E26" s="21" t="s">
        <v>8</v>
      </c>
      <c r="F26" s="26"/>
    </row>
    <row r="27" spans="1:7" ht="25.5" x14ac:dyDescent="0.25">
      <c r="A27" s="25">
        <v>16</v>
      </c>
      <c r="B27" s="18" t="s">
        <v>29</v>
      </c>
      <c r="C27" s="22">
        <v>4000</v>
      </c>
      <c r="D27" s="20">
        <v>6.53</v>
      </c>
      <c r="E27" s="21" t="s">
        <v>165</v>
      </c>
      <c r="F27" s="26" t="s">
        <v>7</v>
      </c>
      <c r="G27" s="5"/>
    </row>
    <row r="28" spans="1:7" ht="38.25" x14ac:dyDescent="0.25">
      <c r="A28" s="25">
        <v>17</v>
      </c>
      <c r="B28" s="18" t="s">
        <v>30</v>
      </c>
      <c r="C28" s="22">
        <v>50</v>
      </c>
      <c r="D28" s="20">
        <v>354.53</v>
      </c>
      <c r="E28" s="21" t="s">
        <v>10</v>
      </c>
      <c r="F28" s="26" t="s">
        <v>7</v>
      </c>
    </row>
    <row r="29" spans="1:7" ht="38.25" x14ac:dyDescent="0.25">
      <c r="A29" s="25">
        <v>18</v>
      </c>
      <c r="B29" s="18" t="s">
        <v>31</v>
      </c>
      <c r="C29" s="19"/>
      <c r="D29" s="20"/>
      <c r="E29" s="21" t="s">
        <v>8</v>
      </c>
      <c r="F29" s="26" t="s">
        <v>168</v>
      </c>
    </row>
    <row r="30" spans="1:7" ht="38.25" x14ac:dyDescent="0.25">
      <c r="A30" s="25">
        <v>19</v>
      </c>
      <c r="B30" s="18" t="s">
        <v>32</v>
      </c>
      <c r="C30" s="19"/>
      <c r="D30" s="20"/>
      <c r="E30" s="21" t="s">
        <v>8</v>
      </c>
      <c r="F30" s="26" t="s">
        <v>168</v>
      </c>
    </row>
    <row r="31" spans="1:7" ht="25.5" x14ac:dyDescent="0.25">
      <c r="A31" s="25">
        <v>20</v>
      </c>
      <c r="B31" s="18" t="s">
        <v>35</v>
      </c>
      <c r="C31" s="19"/>
      <c r="D31" s="20"/>
      <c r="E31" s="21" t="s">
        <v>8</v>
      </c>
      <c r="F31" s="26" t="s">
        <v>168</v>
      </c>
    </row>
    <row r="32" spans="1:7" ht="38.25" x14ac:dyDescent="0.25">
      <c r="A32" s="25">
        <v>21</v>
      </c>
      <c r="B32" s="18" t="s">
        <v>36</v>
      </c>
      <c r="C32" s="22">
        <v>300</v>
      </c>
      <c r="D32" s="20">
        <v>93.56</v>
      </c>
      <c r="E32" s="21" t="s">
        <v>165</v>
      </c>
      <c r="F32" s="26" t="s">
        <v>7</v>
      </c>
    </row>
    <row r="33" spans="1:11" ht="38.25" x14ac:dyDescent="0.25">
      <c r="A33" s="23">
        <v>22</v>
      </c>
      <c r="B33" s="17" t="s">
        <v>37</v>
      </c>
      <c r="C33" s="33">
        <v>200</v>
      </c>
      <c r="D33" s="16">
        <v>146.94</v>
      </c>
      <c r="E33" s="14" t="s">
        <v>165</v>
      </c>
      <c r="F33" s="24" t="s">
        <v>7</v>
      </c>
    </row>
    <row r="34" spans="1:11" ht="25.5" x14ac:dyDescent="0.25">
      <c r="A34" s="23">
        <v>23</v>
      </c>
      <c r="B34" s="18" t="s">
        <v>38</v>
      </c>
      <c r="C34" s="15"/>
      <c r="D34" s="16"/>
      <c r="E34" s="14" t="s">
        <v>9</v>
      </c>
      <c r="F34" s="24"/>
    </row>
    <row r="35" spans="1:11" ht="25.5" x14ac:dyDescent="0.25">
      <c r="A35" s="23">
        <v>24</v>
      </c>
      <c r="B35" s="17" t="s">
        <v>39</v>
      </c>
      <c r="C35" s="33">
        <v>5</v>
      </c>
      <c r="D35" s="16">
        <v>4095</v>
      </c>
      <c r="E35" s="14" t="s">
        <v>169</v>
      </c>
      <c r="F35" s="24" t="s">
        <v>11</v>
      </c>
    </row>
    <row r="36" spans="1:11" ht="63.75" x14ac:dyDescent="0.25">
      <c r="A36" s="23">
        <v>25</v>
      </c>
      <c r="B36" s="18" t="s">
        <v>40</v>
      </c>
      <c r="C36" s="33">
        <v>20</v>
      </c>
      <c r="D36" s="16">
        <v>1710</v>
      </c>
      <c r="E36" s="14" t="s">
        <v>169</v>
      </c>
      <c r="F36" s="24" t="s">
        <v>11</v>
      </c>
    </row>
    <row r="37" spans="1:11" ht="25.5" x14ac:dyDescent="0.25">
      <c r="A37" s="23">
        <v>26</v>
      </c>
      <c r="B37" s="17" t="s">
        <v>41</v>
      </c>
      <c r="C37" s="33">
        <v>20</v>
      </c>
      <c r="D37" s="16">
        <v>2005</v>
      </c>
      <c r="E37" s="14" t="s">
        <v>169</v>
      </c>
      <c r="F37" s="24" t="s">
        <v>11</v>
      </c>
    </row>
    <row r="38" spans="1:11" ht="25.5" x14ac:dyDescent="0.25">
      <c r="A38" s="23">
        <v>27</v>
      </c>
      <c r="B38" s="17" t="s">
        <v>42</v>
      </c>
      <c r="C38" s="15"/>
      <c r="D38" s="16"/>
      <c r="E38" s="14" t="s">
        <v>8</v>
      </c>
      <c r="F38" s="24" t="s">
        <v>164</v>
      </c>
    </row>
    <row r="39" spans="1:11" ht="25.5" x14ac:dyDescent="0.25">
      <c r="A39" s="23">
        <v>28</v>
      </c>
      <c r="B39" s="17" t="s">
        <v>43</v>
      </c>
      <c r="C39" s="15"/>
      <c r="D39" s="16"/>
      <c r="E39" s="14" t="s">
        <v>8</v>
      </c>
      <c r="F39" s="24" t="s">
        <v>164</v>
      </c>
    </row>
    <row r="40" spans="1:11" ht="25.5" x14ac:dyDescent="0.25">
      <c r="A40" s="23">
        <v>29</v>
      </c>
      <c r="B40" s="17" t="s">
        <v>44</v>
      </c>
      <c r="C40" s="15"/>
      <c r="D40" s="16"/>
      <c r="E40" s="14" t="s">
        <v>8</v>
      </c>
      <c r="F40" s="24" t="s">
        <v>164</v>
      </c>
    </row>
    <row r="41" spans="1:11" ht="25.5" x14ac:dyDescent="0.25">
      <c r="A41" s="23">
        <v>30</v>
      </c>
      <c r="B41" s="17" t="s">
        <v>46</v>
      </c>
      <c r="C41" s="33">
        <v>480</v>
      </c>
      <c r="D41" s="16">
        <v>54.45</v>
      </c>
      <c r="E41" s="14" t="s">
        <v>165</v>
      </c>
      <c r="F41" s="24" t="s">
        <v>167</v>
      </c>
    </row>
    <row r="42" spans="1:11" ht="25.5" x14ac:dyDescent="0.25">
      <c r="A42" s="23">
        <v>31</v>
      </c>
      <c r="B42" s="17" t="s">
        <v>45</v>
      </c>
      <c r="C42" s="33">
        <v>480</v>
      </c>
      <c r="D42" s="16">
        <v>26.25</v>
      </c>
      <c r="E42" s="14" t="s">
        <v>165</v>
      </c>
      <c r="F42" s="24" t="s">
        <v>167</v>
      </c>
    </row>
    <row r="43" spans="1:11" ht="25.5" x14ac:dyDescent="0.25">
      <c r="A43" s="23">
        <v>32</v>
      </c>
      <c r="B43" s="17" t="s">
        <v>47</v>
      </c>
      <c r="C43" s="33">
        <v>200</v>
      </c>
      <c r="D43" s="16">
        <v>106.5</v>
      </c>
      <c r="E43" s="14" t="s">
        <v>170</v>
      </c>
      <c r="F43" s="24" t="s">
        <v>7</v>
      </c>
    </row>
    <row r="44" spans="1:11" ht="63.75" x14ac:dyDescent="0.25">
      <c r="A44" s="23">
        <v>33</v>
      </c>
      <c r="B44" s="17" t="s">
        <v>48</v>
      </c>
      <c r="C44" s="15">
        <v>50</v>
      </c>
      <c r="D44" s="16">
        <v>218</v>
      </c>
      <c r="E44" s="14" t="s">
        <v>171</v>
      </c>
      <c r="F44" s="24" t="s">
        <v>7</v>
      </c>
    </row>
    <row r="45" spans="1:11" ht="63.75" x14ac:dyDescent="0.25">
      <c r="A45" s="25">
        <v>34</v>
      </c>
      <c r="B45" s="18" t="s">
        <v>49</v>
      </c>
      <c r="C45" s="19"/>
      <c r="D45" s="20"/>
      <c r="E45" s="21" t="s">
        <v>8</v>
      </c>
      <c r="F45" s="26" t="s">
        <v>164</v>
      </c>
    </row>
    <row r="46" spans="1:11" ht="76.5" x14ac:dyDescent="0.25">
      <c r="A46" s="23">
        <v>35</v>
      </c>
      <c r="B46" s="17" t="s">
        <v>50</v>
      </c>
      <c r="C46" s="15">
        <v>1000</v>
      </c>
      <c r="D46" s="16">
        <v>4.9400000000000004</v>
      </c>
      <c r="E46" s="14" t="s">
        <v>165</v>
      </c>
      <c r="F46" s="24" t="s">
        <v>7</v>
      </c>
    </row>
    <row r="47" spans="1:11" ht="25.5" x14ac:dyDescent="0.25">
      <c r="A47" s="23">
        <v>36</v>
      </c>
      <c r="B47" s="17" t="s">
        <v>51</v>
      </c>
      <c r="C47" s="15"/>
      <c r="D47" s="16"/>
      <c r="E47" s="14" t="s">
        <v>9</v>
      </c>
      <c r="F47" s="24"/>
      <c r="I47" s="42"/>
      <c r="J47" s="42"/>
      <c r="K47" s="42"/>
    </row>
    <row r="48" spans="1:11" ht="25.5" x14ac:dyDescent="0.25">
      <c r="A48" s="23">
        <v>37</v>
      </c>
      <c r="B48" s="17" t="s">
        <v>52</v>
      </c>
      <c r="C48" s="33">
        <v>100</v>
      </c>
      <c r="D48" s="16">
        <v>260.73</v>
      </c>
      <c r="E48" s="14" t="s">
        <v>10</v>
      </c>
      <c r="F48" s="24" t="s">
        <v>7</v>
      </c>
    </row>
    <row r="49" spans="1:6" ht="25.5" x14ac:dyDescent="0.25">
      <c r="A49" s="23">
        <v>38</v>
      </c>
      <c r="B49" s="17" t="s">
        <v>53</v>
      </c>
      <c r="C49" s="15"/>
      <c r="D49" s="16"/>
      <c r="E49" s="14" t="s">
        <v>8</v>
      </c>
      <c r="F49" s="24" t="s">
        <v>164</v>
      </c>
    </row>
    <row r="50" spans="1:6" ht="25.5" x14ac:dyDescent="0.25">
      <c r="A50" s="23">
        <v>39</v>
      </c>
      <c r="B50" s="17" t="s">
        <v>54</v>
      </c>
      <c r="C50" s="15"/>
      <c r="D50" s="16"/>
      <c r="E50" s="14" t="s">
        <v>8</v>
      </c>
      <c r="F50" s="24" t="s">
        <v>168</v>
      </c>
    </row>
    <row r="51" spans="1:6" ht="51" x14ac:dyDescent="0.25">
      <c r="A51" s="23">
        <v>40</v>
      </c>
      <c r="B51" s="17" t="s">
        <v>55</v>
      </c>
      <c r="C51" s="15">
        <v>5000</v>
      </c>
      <c r="D51" s="16">
        <v>4.75</v>
      </c>
      <c r="E51" s="14" t="s">
        <v>165</v>
      </c>
      <c r="F51" s="24" t="s">
        <v>7</v>
      </c>
    </row>
    <row r="52" spans="1:6" ht="25.5" x14ac:dyDescent="0.25">
      <c r="A52" s="23">
        <v>41</v>
      </c>
      <c r="B52" s="17" t="s">
        <v>56</v>
      </c>
      <c r="C52" s="33">
        <v>5000</v>
      </c>
      <c r="D52" s="16">
        <v>10.65</v>
      </c>
      <c r="E52" s="14" t="s">
        <v>165</v>
      </c>
      <c r="F52" s="24" t="s">
        <v>7</v>
      </c>
    </row>
    <row r="53" spans="1:6" ht="25.5" x14ac:dyDescent="0.25">
      <c r="A53" s="23">
        <v>42</v>
      </c>
      <c r="B53" s="17" t="s">
        <v>57</v>
      </c>
      <c r="C53" s="15"/>
      <c r="D53" s="16"/>
      <c r="E53" s="14" t="s">
        <v>8</v>
      </c>
      <c r="F53" s="24"/>
    </row>
    <row r="54" spans="1:6" ht="25.5" x14ac:dyDescent="0.25">
      <c r="A54" s="23">
        <v>43</v>
      </c>
      <c r="B54" s="17" t="s">
        <v>58</v>
      </c>
      <c r="C54" s="15"/>
      <c r="D54" s="16"/>
      <c r="E54" s="14" t="s">
        <v>8</v>
      </c>
      <c r="F54" s="24"/>
    </row>
    <row r="55" spans="1:6" ht="63.75" x14ac:dyDescent="0.25">
      <c r="A55" s="23">
        <v>44</v>
      </c>
      <c r="B55" s="17" t="s">
        <v>59</v>
      </c>
      <c r="C55" s="33">
        <v>5000</v>
      </c>
      <c r="D55" s="16">
        <v>9.64</v>
      </c>
      <c r="E55" s="14" t="s">
        <v>165</v>
      </c>
      <c r="F55" s="24" t="s">
        <v>7</v>
      </c>
    </row>
    <row r="56" spans="1:6" ht="63.75" x14ac:dyDescent="0.25">
      <c r="A56" s="23">
        <v>45</v>
      </c>
      <c r="B56" s="17" t="s">
        <v>60</v>
      </c>
      <c r="C56" s="15"/>
      <c r="D56" s="16"/>
      <c r="E56" s="14" t="s">
        <v>8</v>
      </c>
      <c r="F56" s="24"/>
    </row>
    <row r="57" spans="1:6" ht="38.25" x14ac:dyDescent="0.25">
      <c r="A57" s="23">
        <v>46</v>
      </c>
      <c r="B57" s="17" t="s">
        <v>61</v>
      </c>
      <c r="C57" s="15"/>
      <c r="D57" s="16"/>
      <c r="E57" s="14" t="s">
        <v>8</v>
      </c>
      <c r="F57" s="24"/>
    </row>
    <row r="58" spans="1:6" ht="63.75" x14ac:dyDescent="0.25">
      <c r="A58" s="25">
        <v>47</v>
      </c>
      <c r="B58" s="18" t="s">
        <v>62</v>
      </c>
      <c r="C58" s="19"/>
      <c r="D58" s="20"/>
      <c r="E58" s="21" t="s">
        <v>9</v>
      </c>
      <c r="F58" s="26"/>
    </row>
    <row r="59" spans="1:6" ht="38.25" x14ac:dyDescent="0.25">
      <c r="A59" s="23">
        <v>48</v>
      </c>
      <c r="B59" s="17" t="s">
        <v>63</v>
      </c>
      <c r="C59" s="15">
        <v>500</v>
      </c>
      <c r="D59" s="16">
        <v>3.73</v>
      </c>
      <c r="E59" s="14" t="s">
        <v>10</v>
      </c>
      <c r="F59" s="24" t="s">
        <v>7</v>
      </c>
    </row>
    <row r="60" spans="1:6" ht="38.25" x14ac:dyDescent="0.25">
      <c r="A60" s="23">
        <v>49</v>
      </c>
      <c r="B60" s="17" t="s">
        <v>64</v>
      </c>
      <c r="C60" s="15">
        <v>500</v>
      </c>
      <c r="D60" s="16">
        <v>3.73</v>
      </c>
      <c r="E60" s="14" t="s">
        <v>10</v>
      </c>
      <c r="F60" s="24" t="s">
        <v>7</v>
      </c>
    </row>
    <row r="61" spans="1:6" ht="25.5" x14ac:dyDescent="0.25">
      <c r="A61" s="23">
        <v>50</v>
      </c>
      <c r="B61" s="17" t="s">
        <v>65</v>
      </c>
      <c r="C61" s="15">
        <v>1000</v>
      </c>
      <c r="D61" s="16">
        <v>2.29</v>
      </c>
      <c r="E61" s="14" t="s">
        <v>165</v>
      </c>
      <c r="F61" s="24" t="s">
        <v>7</v>
      </c>
    </row>
    <row r="62" spans="1:6" ht="76.5" x14ac:dyDescent="0.25">
      <c r="A62" s="23">
        <v>51</v>
      </c>
      <c r="B62" s="17" t="s">
        <v>66</v>
      </c>
      <c r="C62" s="33">
        <v>300</v>
      </c>
      <c r="D62" s="16">
        <v>16.940000000000001</v>
      </c>
      <c r="E62" s="14" t="s">
        <v>165</v>
      </c>
      <c r="F62" s="24" t="s">
        <v>7</v>
      </c>
    </row>
    <row r="63" spans="1:6" ht="76.5" x14ac:dyDescent="0.25">
      <c r="A63" s="23">
        <v>52</v>
      </c>
      <c r="B63" s="17" t="s">
        <v>68</v>
      </c>
      <c r="C63" s="33">
        <v>300</v>
      </c>
      <c r="D63" s="16">
        <v>19.12</v>
      </c>
      <c r="E63" s="14" t="s">
        <v>165</v>
      </c>
      <c r="F63" s="24" t="s">
        <v>7</v>
      </c>
    </row>
    <row r="64" spans="1:6" ht="76.5" x14ac:dyDescent="0.25">
      <c r="A64" s="23">
        <v>53</v>
      </c>
      <c r="B64" s="17" t="s">
        <v>67</v>
      </c>
      <c r="C64" s="33">
        <v>300</v>
      </c>
      <c r="D64" s="16">
        <v>17.190000000000001</v>
      </c>
      <c r="E64" s="14" t="s">
        <v>165</v>
      </c>
      <c r="F64" s="24" t="s">
        <v>7</v>
      </c>
    </row>
    <row r="65" spans="1:6" ht="25.5" x14ac:dyDescent="0.25">
      <c r="A65" s="23">
        <v>54</v>
      </c>
      <c r="B65" s="17" t="s">
        <v>69</v>
      </c>
      <c r="C65" s="15"/>
      <c r="D65" s="16"/>
      <c r="E65" s="14" t="s">
        <v>8</v>
      </c>
      <c r="F65" s="24" t="s">
        <v>168</v>
      </c>
    </row>
    <row r="66" spans="1:6" ht="25.5" x14ac:dyDescent="0.25">
      <c r="A66" s="23">
        <v>55</v>
      </c>
      <c r="B66" s="17" t="s">
        <v>70</v>
      </c>
      <c r="C66" s="33">
        <v>50</v>
      </c>
      <c r="D66" s="16">
        <v>270.07</v>
      </c>
      <c r="E66" s="14" t="s">
        <v>165</v>
      </c>
      <c r="F66" s="24" t="s">
        <v>11</v>
      </c>
    </row>
    <row r="67" spans="1:6" ht="63.75" x14ac:dyDescent="0.25">
      <c r="A67" s="23">
        <v>56</v>
      </c>
      <c r="B67" s="17" t="s">
        <v>72</v>
      </c>
      <c r="C67" s="15"/>
      <c r="D67" s="16"/>
      <c r="E67" s="14" t="s">
        <v>9</v>
      </c>
      <c r="F67" s="24"/>
    </row>
    <row r="68" spans="1:6" ht="63.75" x14ac:dyDescent="0.25">
      <c r="A68" s="25">
        <v>57</v>
      </c>
      <c r="B68" s="18" t="s">
        <v>71</v>
      </c>
      <c r="C68" s="19"/>
      <c r="D68" s="20"/>
      <c r="E68" s="21" t="s">
        <v>9</v>
      </c>
      <c r="F68" s="26"/>
    </row>
    <row r="69" spans="1:6" x14ac:dyDescent="0.25">
      <c r="A69" s="23">
        <v>58</v>
      </c>
      <c r="B69" s="17" t="s">
        <v>73</v>
      </c>
      <c r="C69" s="15"/>
      <c r="D69" s="16"/>
      <c r="E69" s="14" t="s">
        <v>9</v>
      </c>
      <c r="F69" s="24"/>
    </row>
    <row r="70" spans="1:6" ht="25.5" x14ac:dyDescent="0.25">
      <c r="A70" s="23">
        <v>59</v>
      </c>
      <c r="B70" s="17" t="s">
        <v>74</v>
      </c>
      <c r="C70" s="15"/>
      <c r="D70" s="16"/>
      <c r="E70" s="14" t="s">
        <v>8</v>
      </c>
      <c r="F70" s="24" t="s">
        <v>164</v>
      </c>
    </row>
    <row r="71" spans="1:6" ht="25.5" x14ac:dyDescent="0.25">
      <c r="A71" s="23">
        <v>60</v>
      </c>
      <c r="B71" s="17" t="s">
        <v>75</v>
      </c>
      <c r="C71" s="15"/>
      <c r="D71" s="16"/>
      <c r="E71" s="14" t="s">
        <v>8</v>
      </c>
      <c r="F71" s="24" t="s">
        <v>164</v>
      </c>
    </row>
    <row r="72" spans="1:6" ht="25.5" x14ac:dyDescent="0.25">
      <c r="A72" s="23">
        <v>61</v>
      </c>
      <c r="B72" s="17" t="s">
        <v>76</v>
      </c>
      <c r="C72" s="33">
        <v>5000</v>
      </c>
      <c r="D72" s="16">
        <v>1.65</v>
      </c>
      <c r="E72" s="14" t="s">
        <v>165</v>
      </c>
      <c r="F72" s="24" t="s">
        <v>7</v>
      </c>
    </row>
    <row r="73" spans="1:6" ht="51" x14ac:dyDescent="0.25">
      <c r="A73" s="23">
        <v>62</v>
      </c>
      <c r="B73" s="17" t="s">
        <v>77</v>
      </c>
      <c r="C73" s="15"/>
      <c r="D73" s="16"/>
      <c r="E73" s="14" t="s">
        <v>8</v>
      </c>
      <c r="F73" s="24" t="s">
        <v>164</v>
      </c>
    </row>
    <row r="74" spans="1:6" ht="51" x14ac:dyDescent="0.25">
      <c r="A74" s="23">
        <v>63</v>
      </c>
      <c r="B74" s="17" t="s">
        <v>78</v>
      </c>
      <c r="C74" s="15"/>
      <c r="D74" s="16"/>
      <c r="E74" s="14" t="s">
        <v>8</v>
      </c>
      <c r="F74" s="24" t="s">
        <v>164</v>
      </c>
    </row>
    <row r="75" spans="1:6" ht="51" x14ac:dyDescent="0.25">
      <c r="A75" s="23">
        <v>64</v>
      </c>
      <c r="B75" s="17" t="s">
        <v>79</v>
      </c>
      <c r="C75" s="15"/>
      <c r="D75" s="16"/>
      <c r="E75" s="14" t="s">
        <v>8</v>
      </c>
      <c r="F75" s="24" t="s">
        <v>164</v>
      </c>
    </row>
    <row r="76" spans="1:6" ht="76.5" x14ac:dyDescent="0.25">
      <c r="A76" s="23">
        <v>65</v>
      </c>
      <c r="B76" s="17" t="s">
        <v>80</v>
      </c>
      <c r="C76" s="15"/>
      <c r="D76" s="16"/>
      <c r="E76" s="14" t="s">
        <v>8</v>
      </c>
      <c r="F76" s="24" t="s">
        <v>164</v>
      </c>
    </row>
    <row r="77" spans="1:6" ht="76.5" x14ac:dyDescent="0.25">
      <c r="A77" s="23">
        <v>66</v>
      </c>
      <c r="B77" s="17" t="s">
        <v>81</v>
      </c>
      <c r="C77" s="15"/>
      <c r="D77" s="16"/>
      <c r="E77" s="14" t="s">
        <v>8</v>
      </c>
      <c r="F77" s="24" t="s">
        <v>164</v>
      </c>
    </row>
    <row r="78" spans="1:6" ht="76.5" x14ac:dyDescent="0.25">
      <c r="A78" s="25">
        <v>67</v>
      </c>
      <c r="B78" s="18" t="s">
        <v>82</v>
      </c>
      <c r="C78" s="19"/>
      <c r="D78" s="20"/>
      <c r="E78" s="21" t="s">
        <v>8</v>
      </c>
      <c r="F78" s="26" t="s">
        <v>164</v>
      </c>
    </row>
    <row r="79" spans="1:6" ht="76.5" x14ac:dyDescent="0.25">
      <c r="A79" s="23">
        <v>68</v>
      </c>
      <c r="B79" s="18" t="s">
        <v>83</v>
      </c>
      <c r="C79" s="15"/>
      <c r="D79" s="16"/>
      <c r="E79" s="14" t="s">
        <v>8</v>
      </c>
      <c r="F79" s="24" t="s">
        <v>164</v>
      </c>
    </row>
    <row r="80" spans="1:6" ht="38.25" x14ac:dyDescent="0.25">
      <c r="A80" s="23">
        <v>69</v>
      </c>
      <c r="B80" s="17" t="s">
        <v>84</v>
      </c>
      <c r="C80" s="33">
        <v>10</v>
      </c>
      <c r="D80" s="16">
        <v>1019.15</v>
      </c>
      <c r="E80" s="14" t="s">
        <v>165</v>
      </c>
      <c r="F80" s="24" t="s">
        <v>7</v>
      </c>
    </row>
    <row r="81" spans="1:6" ht="38.25" x14ac:dyDescent="0.25">
      <c r="A81" s="23">
        <v>70</v>
      </c>
      <c r="B81" s="17" t="s">
        <v>85</v>
      </c>
      <c r="C81" s="33">
        <v>10</v>
      </c>
      <c r="D81" s="16">
        <v>441.39</v>
      </c>
      <c r="E81" s="14" t="s">
        <v>165</v>
      </c>
      <c r="F81" s="24" t="s">
        <v>7</v>
      </c>
    </row>
    <row r="82" spans="1:6" ht="38.25" x14ac:dyDescent="0.25">
      <c r="A82" s="23">
        <v>71</v>
      </c>
      <c r="B82" s="17" t="s">
        <v>86</v>
      </c>
      <c r="C82" s="33">
        <v>10</v>
      </c>
      <c r="D82" s="16">
        <v>456.79</v>
      </c>
      <c r="E82" s="14" t="s">
        <v>165</v>
      </c>
      <c r="F82" s="24" t="s">
        <v>7</v>
      </c>
    </row>
    <row r="83" spans="1:6" ht="38.25" x14ac:dyDescent="0.25">
      <c r="A83" s="23">
        <v>72</v>
      </c>
      <c r="B83" s="17" t="s">
        <v>87</v>
      </c>
      <c r="C83" s="33">
        <v>10</v>
      </c>
      <c r="D83" s="16">
        <v>524.97</v>
      </c>
      <c r="E83" s="14" t="s">
        <v>165</v>
      </c>
      <c r="F83" s="24" t="s">
        <v>7</v>
      </c>
    </row>
    <row r="84" spans="1:6" ht="38.25" x14ac:dyDescent="0.25">
      <c r="A84" s="23">
        <v>73</v>
      </c>
      <c r="B84" s="17" t="s">
        <v>88</v>
      </c>
      <c r="C84" s="15"/>
      <c r="D84" s="16"/>
      <c r="E84" s="14" t="s">
        <v>8</v>
      </c>
      <c r="F84" s="24" t="s">
        <v>164</v>
      </c>
    </row>
    <row r="85" spans="1:6" ht="38.25" x14ac:dyDescent="0.25">
      <c r="A85" s="23">
        <v>74</v>
      </c>
      <c r="B85" s="17" t="s">
        <v>89</v>
      </c>
      <c r="C85" s="15"/>
      <c r="D85" s="16"/>
      <c r="E85" s="14" t="s">
        <v>8</v>
      </c>
      <c r="F85" s="24" t="s">
        <v>164</v>
      </c>
    </row>
    <row r="86" spans="1:6" ht="38.25" x14ac:dyDescent="0.25">
      <c r="A86" s="23">
        <v>75</v>
      </c>
      <c r="B86" s="17" t="s">
        <v>90</v>
      </c>
      <c r="C86" s="15"/>
      <c r="D86" s="16"/>
      <c r="E86" s="14" t="s">
        <v>8</v>
      </c>
      <c r="F86" s="24" t="s">
        <v>164</v>
      </c>
    </row>
    <row r="87" spans="1:6" ht="38.25" x14ac:dyDescent="0.25">
      <c r="A87" s="23">
        <v>76</v>
      </c>
      <c r="B87" s="17" t="s">
        <v>91</v>
      </c>
      <c r="C87" s="33">
        <v>300</v>
      </c>
      <c r="D87" s="16">
        <v>131.5</v>
      </c>
      <c r="E87" s="14" t="s">
        <v>172</v>
      </c>
      <c r="F87" s="24" t="s">
        <v>167</v>
      </c>
    </row>
    <row r="88" spans="1:6" ht="51" x14ac:dyDescent="0.25">
      <c r="A88" s="23">
        <v>77</v>
      </c>
      <c r="B88" s="17" t="s">
        <v>92</v>
      </c>
      <c r="C88" s="15">
        <v>300</v>
      </c>
      <c r="D88" s="16">
        <v>48</v>
      </c>
      <c r="E88" s="14" t="s">
        <v>171</v>
      </c>
      <c r="F88" s="24" t="s">
        <v>7</v>
      </c>
    </row>
    <row r="89" spans="1:6" ht="51" x14ac:dyDescent="0.25">
      <c r="A89" s="25">
        <v>78</v>
      </c>
      <c r="B89" s="18" t="s">
        <v>93</v>
      </c>
      <c r="C89" s="19">
        <v>300</v>
      </c>
      <c r="D89" s="20">
        <v>48</v>
      </c>
      <c r="E89" s="21" t="s">
        <v>171</v>
      </c>
      <c r="F89" s="26" t="s">
        <v>7</v>
      </c>
    </row>
    <row r="90" spans="1:6" ht="38.25" x14ac:dyDescent="0.25">
      <c r="A90" s="23">
        <v>79</v>
      </c>
      <c r="B90" s="17" t="s">
        <v>94</v>
      </c>
      <c r="C90" s="15"/>
      <c r="D90" s="16"/>
      <c r="E90" s="14" t="s">
        <v>8</v>
      </c>
      <c r="F90" s="24" t="s">
        <v>164</v>
      </c>
    </row>
    <row r="91" spans="1:6" ht="38.25" x14ac:dyDescent="0.25">
      <c r="A91" s="23">
        <v>80</v>
      </c>
      <c r="B91" s="17" t="s">
        <v>95</v>
      </c>
      <c r="C91" s="33">
        <v>200</v>
      </c>
      <c r="D91" s="16">
        <v>96.2</v>
      </c>
      <c r="E91" s="14" t="s">
        <v>171</v>
      </c>
      <c r="F91" s="24" t="s">
        <v>7</v>
      </c>
    </row>
    <row r="92" spans="1:6" ht="38.25" x14ac:dyDescent="0.25">
      <c r="A92" s="23">
        <v>81</v>
      </c>
      <c r="B92" s="17" t="s">
        <v>96</v>
      </c>
      <c r="C92" s="33">
        <v>200</v>
      </c>
      <c r="D92" s="16">
        <v>115</v>
      </c>
      <c r="E92" s="14" t="s">
        <v>171</v>
      </c>
      <c r="F92" s="24" t="s">
        <v>7</v>
      </c>
    </row>
    <row r="93" spans="1:6" ht="38.25" x14ac:dyDescent="0.25">
      <c r="A93" s="23">
        <v>82</v>
      </c>
      <c r="B93" s="17" t="s">
        <v>97</v>
      </c>
      <c r="C93" s="33">
        <v>200</v>
      </c>
      <c r="D93" s="16">
        <v>92</v>
      </c>
      <c r="E93" s="14" t="s">
        <v>171</v>
      </c>
      <c r="F93" s="24" t="s">
        <v>7</v>
      </c>
    </row>
    <row r="94" spans="1:6" ht="38.25" x14ac:dyDescent="0.25">
      <c r="A94" s="23">
        <v>83</v>
      </c>
      <c r="B94" s="17" t="s">
        <v>98</v>
      </c>
      <c r="C94" s="15"/>
      <c r="D94" s="16"/>
      <c r="E94" s="14" t="s">
        <v>8</v>
      </c>
      <c r="F94" s="24" t="s">
        <v>164</v>
      </c>
    </row>
    <row r="95" spans="1:6" ht="63.75" x14ac:dyDescent="0.25">
      <c r="A95" s="23">
        <v>84</v>
      </c>
      <c r="B95" s="17" t="s">
        <v>99</v>
      </c>
      <c r="C95" s="15"/>
      <c r="D95" s="16"/>
      <c r="E95" s="14" t="s">
        <v>8</v>
      </c>
      <c r="F95" s="24" t="s">
        <v>173</v>
      </c>
    </row>
    <row r="96" spans="1:6" ht="25.5" x14ac:dyDescent="0.25">
      <c r="A96" s="23">
        <v>85</v>
      </c>
      <c r="B96" s="17" t="s">
        <v>100</v>
      </c>
      <c r="C96" s="15">
        <v>48</v>
      </c>
      <c r="D96" s="16">
        <v>790</v>
      </c>
      <c r="E96" s="14" t="s">
        <v>172</v>
      </c>
      <c r="F96" s="24" t="s">
        <v>7</v>
      </c>
    </row>
    <row r="97" spans="1:6" ht="25.5" x14ac:dyDescent="0.25">
      <c r="A97" s="23">
        <v>86</v>
      </c>
      <c r="B97" s="17" t="s">
        <v>101</v>
      </c>
      <c r="C97" s="15">
        <v>48</v>
      </c>
      <c r="D97" s="16">
        <v>790</v>
      </c>
      <c r="E97" s="14" t="s">
        <v>172</v>
      </c>
      <c r="F97" s="24" t="s">
        <v>7</v>
      </c>
    </row>
    <row r="98" spans="1:6" ht="51" x14ac:dyDescent="0.25">
      <c r="A98" s="23">
        <v>87</v>
      </c>
      <c r="B98" s="17" t="s">
        <v>103</v>
      </c>
      <c r="C98" s="33">
        <v>5000</v>
      </c>
      <c r="D98" s="16">
        <v>2.65</v>
      </c>
      <c r="E98" s="14" t="s">
        <v>165</v>
      </c>
      <c r="F98" s="24" t="s">
        <v>7</v>
      </c>
    </row>
    <row r="99" spans="1:6" ht="51" x14ac:dyDescent="0.25">
      <c r="A99" s="23">
        <v>88</v>
      </c>
      <c r="B99" s="17" t="s">
        <v>102</v>
      </c>
      <c r="C99" s="15"/>
      <c r="D99" s="16"/>
      <c r="E99" s="14" t="s">
        <v>8</v>
      </c>
      <c r="F99" s="24" t="s">
        <v>164</v>
      </c>
    </row>
    <row r="100" spans="1:6" ht="51" x14ac:dyDescent="0.25">
      <c r="A100" s="23">
        <v>89</v>
      </c>
      <c r="B100" s="17" t="s">
        <v>104</v>
      </c>
      <c r="C100" s="15"/>
      <c r="D100" s="16"/>
      <c r="E100" s="14" t="s">
        <v>8</v>
      </c>
      <c r="F100" s="24" t="s">
        <v>164</v>
      </c>
    </row>
    <row r="101" spans="1:6" ht="25.5" x14ac:dyDescent="0.25">
      <c r="A101" s="23">
        <v>90</v>
      </c>
      <c r="B101" s="17" t="s">
        <v>105</v>
      </c>
      <c r="C101" s="33">
        <v>100</v>
      </c>
      <c r="D101" s="16">
        <v>186.19</v>
      </c>
      <c r="E101" s="14" t="s">
        <v>10</v>
      </c>
      <c r="F101" s="24" t="s">
        <v>7</v>
      </c>
    </row>
    <row r="102" spans="1:6" ht="38.25" x14ac:dyDescent="0.25">
      <c r="A102" s="25">
        <v>91</v>
      </c>
      <c r="B102" s="18" t="s">
        <v>106</v>
      </c>
      <c r="C102" s="19"/>
      <c r="D102" s="20"/>
      <c r="E102" s="21" t="s">
        <v>8</v>
      </c>
      <c r="F102" s="26" t="s">
        <v>164</v>
      </c>
    </row>
    <row r="103" spans="1:6" ht="38.25" x14ac:dyDescent="0.25">
      <c r="A103" s="23">
        <v>92</v>
      </c>
      <c r="B103" s="18" t="s">
        <v>107</v>
      </c>
      <c r="C103" s="15"/>
      <c r="D103" s="16"/>
      <c r="E103" s="14" t="s">
        <v>8</v>
      </c>
      <c r="F103" s="24" t="s">
        <v>164</v>
      </c>
    </row>
    <row r="104" spans="1:6" ht="63.75" x14ac:dyDescent="0.25">
      <c r="A104" s="23">
        <v>93</v>
      </c>
      <c r="B104" s="17" t="s">
        <v>108</v>
      </c>
      <c r="C104" s="15"/>
      <c r="D104" s="16"/>
      <c r="E104" s="14" t="s">
        <v>8</v>
      </c>
      <c r="F104" s="24" t="s">
        <v>164</v>
      </c>
    </row>
    <row r="105" spans="1:6" ht="25.5" x14ac:dyDescent="0.25">
      <c r="A105" s="23">
        <v>94</v>
      </c>
      <c r="B105" s="17" t="s">
        <v>109</v>
      </c>
      <c r="C105" s="15"/>
      <c r="D105" s="16"/>
      <c r="E105" s="14" t="s">
        <v>8</v>
      </c>
      <c r="F105" s="24" t="s">
        <v>164</v>
      </c>
    </row>
    <row r="106" spans="1:6" ht="25.5" x14ac:dyDescent="0.25">
      <c r="A106" s="23">
        <v>95</v>
      </c>
      <c r="B106" s="17" t="s">
        <v>110</v>
      </c>
      <c r="C106" s="15"/>
      <c r="D106" s="16"/>
      <c r="E106" s="14" t="s">
        <v>8</v>
      </c>
      <c r="F106" s="24" t="s">
        <v>164</v>
      </c>
    </row>
    <row r="107" spans="1:6" ht="25.5" x14ac:dyDescent="0.25">
      <c r="A107" s="23">
        <v>96</v>
      </c>
      <c r="B107" s="17" t="s">
        <v>111</v>
      </c>
      <c r="C107" s="15"/>
      <c r="D107" s="16"/>
      <c r="E107" s="14" t="s">
        <v>8</v>
      </c>
      <c r="F107" s="24" t="s">
        <v>164</v>
      </c>
    </row>
    <row r="108" spans="1:6" ht="25.5" x14ac:dyDescent="0.25">
      <c r="A108" s="23">
        <v>97</v>
      </c>
      <c r="B108" s="17" t="s">
        <v>112</v>
      </c>
      <c r="C108" s="15"/>
      <c r="D108" s="16"/>
      <c r="E108" s="14" t="s">
        <v>8</v>
      </c>
      <c r="F108" s="24" t="s">
        <v>164</v>
      </c>
    </row>
    <row r="109" spans="1:6" ht="51" x14ac:dyDescent="0.25">
      <c r="A109" s="23">
        <v>98</v>
      </c>
      <c r="B109" s="17" t="s">
        <v>113</v>
      </c>
      <c r="C109" s="15"/>
      <c r="D109" s="16"/>
      <c r="E109" s="14" t="s">
        <v>8</v>
      </c>
      <c r="F109" s="24" t="s">
        <v>164</v>
      </c>
    </row>
    <row r="110" spans="1:6" ht="38.25" x14ac:dyDescent="0.25">
      <c r="A110" s="23">
        <v>99</v>
      </c>
      <c r="B110" s="17" t="s">
        <v>114</v>
      </c>
      <c r="C110" s="15"/>
      <c r="D110" s="16"/>
      <c r="E110" s="14" t="s">
        <v>8</v>
      </c>
      <c r="F110" s="24" t="s">
        <v>164</v>
      </c>
    </row>
    <row r="111" spans="1:6" x14ac:dyDescent="0.25">
      <c r="A111" s="23">
        <v>100</v>
      </c>
      <c r="B111" s="17" t="s">
        <v>115</v>
      </c>
      <c r="C111" s="15"/>
      <c r="D111" s="16"/>
      <c r="E111" s="14" t="s">
        <v>9</v>
      </c>
      <c r="F111" s="24"/>
    </row>
    <row r="112" spans="1:6" ht="25.5" x14ac:dyDescent="0.25">
      <c r="A112" s="23">
        <v>101</v>
      </c>
      <c r="B112" s="17" t="s">
        <v>116</v>
      </c>
      <c r="C112" s="15"/>
      <c r="D112" s="16"/>
      <c r="E112" s="14" t="s">
        <v>8</v>
      </c>
      <c r="F112" s="24" t="s">
        <v>164</v>
      </c>
    </row>
    <row r="113" spans="1:6" ht="25.5" x14ac:dyDescent="0.25">
      <c r="A113" s="23">
        <v>102</v>
      </c>
      <c r="B113" s="17" t="s">
        <v>117</v>
      </c>
      <c r="C113" s="15">
        <v>300</v>
      </c>
      <c r="D113" s="16">
        <v>46.16</v>
      </c>
      <c r="E113" s="14" t="s">
        <v>10</v>
      </c>
      <c r="F113" s="24" t="s">
        <v>7</v>
      </c>
    </row>
    <row r="114" spans="1:6" ht="25.5" x14ac:dyDescent="0.25">
      <c r="A114" s="23">
        <v>103</v>
      </c>
      <c r="B114" s="17" t="s">
        <v>118</v>
      </c>
      <c r="C114" s="15"/>
      <c r="D114" s="16"/>
      <c r="E114" s="14" t="s">
        <v>8</v>
      </c>
      <c r="F114" s="24" t="s">
        <v>164</v>
      </c>
    </row>
    <row r="115" spans="1:6" ht="76.5" x14ac:dyDescent="0.25">
      <c r="A115" s="23">
        <v>104</v>
      </c>
      <c r="B115" s="17" t="s">
        <v>119</v>
      </c>
      <c r="C115" s="15"/>
      <c r="D115" s="16"/>
      <c r="E115" s="14" t="s">
        <v>8</v>
      </c>
      <c r="F115" s="24" t="s">
        <v>164</v>
      </c>
    </row>
    <row r="116" spans="1:6" ht="25.5" x14ac:dyDescent="0.25">
      <c r="A116" s="23">
        <v>105</v>
      </c>
      <c r="B116" s="17" t="s">
        <v>120</v>
      </c>
      <c r="C116" s="15"/>
      <c r="D116" s="16"/>
      <c r="E116" s="14" t="s">
        <v>8</v>
      </c>
      <c r="F116" s="24" t="s">
        <v>164</v>
      </c>
    </row>
    <row r="117" spans="1:6" ht="25.5" x14ac:dyDescent="0.25">
      <c r="A117" s="23">
        <v>106</v>
      </c>
      <c r="B117" s="17" t="s">
        <v>121</v>
      </c>
      <c r="C117" s="33">
        <v>72</v>
      </c>
      <c r="D117" s="16">
        <v>900</v>
      </c>
      <c r="E117" s="14" t="s">
        <v>166</v>
      </c>
      <c r="F117" s="24" t="s">
        <v>167</v>
      </c>
    </row>
    <row r="118" spans="1:6" ht="38.25" x14ac:dyDescent="0.25">
      <c r="A118" s="23">
        <v>107</v>
      </c>
      <c r="B118" s="17" t="s">
        <v>122</v>
      </c>
      <c r="C118" s="15"/>
      <c r="D118" s="16"/>
      <c r="E118" s="14" t="s">
        <v>8</v>
      </c>
      <c r="F118" s="24"/>
    </row>
    <row r="119" spans="1:6" ht="25.5" x14ac:dyDescent="0.25">
      <c r="A119" s="23">
        <v>108</v>
      </c>
      <c r="B119" s="17" t="s">
        <v>123</v>
      </c>
      <c r="C119" s="15"/>
      <c r="D119" s="16"/>
      <c r="E119" s="14" t="s">
        <v>8</v>
      </c>
      <c r="F119" s="24" t="s">
        <v>168</v>
      </c>
    </row>
    <row r="120" spans="1:6" ht="38.25" x14ac:dyDescent="0.25">
      <c r="A120" s="25">
        <v>109</v>
      </c>
      <c r="B120" s="18" t="s">
        <v>124</v>
      </c>
      <c r="C120" s="22">
        <v>3000</v>
      </c>
      <c r="D120" s="20">
        <v>8.23</v>
      </c>
      <c r="E120" s="21" t="s">
        <v>165</v>
      </c>
      <c r="F120" s="26" t="s">
        <v>7</v>
      </c>
    </row>
    <row r="121" spans="1:6" ht="25.5" x14ac:dyDescent="0.25">
      <c r="A121" s="23">
        <v>110</v>
      </c>
      <c r="B121" s="17" t="s">
        <v>125</v>
      </c>
      <c r="C121" s="15"/>
      <c r="D121" s="16"/>
      <c r="E121" s="14" t="s">
        <v>8</v>
      </c>
      <c r="F121" s="24" t="s">
        <v>164</v>
      </c>
    </row>
    <row r="122" spans="1:6" ht="25.5" x14ac:dyDescent="0.25">
      <c r="A122" s="23">
        <v>111</v>
      </c>
      <c r="B122" s="17" t="s">
        <v>126</v>
      </c>
      <c r="C122" s="15"/>
      <c r="D122" s="16"/>
      <c r="E122" s="14" t="s">
        <v>8</v>
      </c>
      <c r="F122" s="24" t="s">
        <v>164</v>
      </c>
    </row>
    <row r="123" spans="1:6" ht="25.5" x14ac:dyDescent="0.25">
      <c r="A123" s="23">
        <v>112</v>
      </c>
      <c r="B123" s="17" t="s">
        <v>127</v>
      </c>
      <c r="C123" s="15"/>
      <c r="D123" s="16"/>
      <c r="E123" s="14" t="s">
        <v>8</v>
      </c>
      <c r="F123" s="24" t="s">
        <v>164</v>
      </c>
    </row>
    <row r="124" spans="1:6" ht="51" x14ac:dyDescent="0.25">
      <c r="A124" s="23">
        <v>113</v>
      </c>
      <c r="B124" s="17" t="s">
        <v>128</v>
      </c>
      <c r="C124" s="15">
        <v>400</v>
      </c>
      <c r="D124" s="16">
        <v>32.229999999999997</v>
      </c>
      <c r="E124" s="14" t="s">
        <v>165</v>
      </c>
      <c r="F124" s="24" t="s">
        <v>174</v>
      </c>
    </row>
    <row r="125" spans="1:6" ht="51" x14ac:dyDescent="0.25">
      <c r="A125" s="23">
        <v>114</v>
      </c>
      <c r="B125" s="17" t="s">
        <v>129</v>
      </c>
      <c r="C125" s="15">
        <v>400</v>
      </c>
      <c r="D125" s="16">
        <v>32.229999999999997</v>
      </c>
      <c r="E125" s="14" t="s">
        <v>165</v>
      </c>
      <c r="F125" s="24" t="s">
        <v>174</v>
      </c>
    </row>
    <row r="126" spans="1:6" ht="38.25" x14ac:dyDescent="0.25">
      <c r="A126" s="23">
        <v>115</v>
      </c>
      <c r="B126" s="17" t="s">
        <v>130</v>
      </c>
      <c r="C126" s="15"/>
      <c r="D126" s="16"/>
      <c r="E126" s="14" t="s">
        <v>8</v>
      </c>
      <c r="F126" s="24" t="s">
        <v>164</v>
      </c>
    </row>
    <row r="127" spans="1:6" ht="25.5" x14ac:dyDescent="0.25">
      <c r="A127" s="23">
        <v>116</v>
      </c>
      <c r="B127" s="17" t="s">
        <v>131</v>
      </c>
      <c r="C127" s="15"/>
      <c r="D127" s="16"/>
      <c r="E127" s="14" t="s">
        <v>8</v>
      </c>
      <c r="F127" s="24" t="s">
        <v>164</v>
      </c>
    </row>
    <row r="128" spans="1:6" ht="25.5" x14ac:dyDescent="0.25">
      <c r="A128" s="23">
        <v>117</v>
      </c>
      <c r="B128" s="17" t="s">
        <v>132</v>
      </c>
      <c r="C128" s="15"/>
      <c r="D128" s="16"/>
      <c r="E128" s="14" t="s">
        <v>8</v>
      </c>
      <c r="F128" s="24" t="s">
        <v>164</v>
      </c>
    </row>
    <row r="129" spans="1:6" ht="25.5" x14ac:dyDescent="0.25">
      <c r="A129" s="23">
        <v>118</v>
      </c>
      <c r="B129" s="17" t="s">
        <v>133</v>
      </c>
      <c r="C129" s="15"/>
      <c r="D129" s="16"/>
      <c r="E129" s="14" t="s">
        <v>8</v>
      </c>
      <c r="F129" s="24" t="s">
        <v>168</v>
      </c>
    </row>
    <row r="130" spans="1:6" ht="51" x14ac:dyDescent="0.25">
      <c r="A130" s="23">
        <v>119</v>
      </c>
      <c r="B130" s="17" t="s">
        <v>134</v>
      </c>
      <c r="C130" s="15">
        <v>12</v>
      </c>
      <c r="D130" s="16">
        <v>383</v>
      </c>
      <c r="E130" s="14" t="s">
        <v>172</v>
      </c>
      <c r="F130" s="24" t="s">
        <v>7</v>
      </c>
    </row>
    <row r="131" spans="1:6" ht="25.5" x14ac:dyDescent="0.25">
      <c r="A131" s="23">
        <v>120</v>
      </c>
      <c r="B131" s="17" t="s">
        <v>135</v>
      </c>
      <c r="C131" s="15">
        <v>12</v>
      </c>
      <c r="D131" s="16">
        <v>305</v>
      </c>
      <c r="E131" s="14" t="s">
        <v>172</v>
      </c>
      <c r="F131" s="24" t="s">
        <v>7</v>
      </c>
    </row>
    <row r="132" spans="1:6" ht="25.5" x14ac:dyDescent="0.25">
      <c r="A132" s="23">
        <v>121</v>
      </c>
      <c r="B132" s="17" t="s">
        <v>136</v>
      </c>
      <c r="C132" s="15"/>
      <c r="D132" s="16"/>
      <c r="E132" s="14" t="s">
        <v>8</v>
      </c>
      <c r="F132" s="24" t="s">
        <v>164</v>
      </c>
    </row>
    <row r="133" spans="1:6" ht="25.5" x14ac:dyDescent="0.25">
      <c r="A133" s="23">
        <v>122</v>
      </c>
      <c r="B133" s="17" t="s">
        <v>137</v>
      </c>
      <c r="C133" s="15"/>
      <c r="D133" s="16"/>
      <c r="E133" s="14" t="s">
        <v>8</v>
      </c>
      <c r="F133" s="24" t="s">
        <v>164</v>
      </c>
    </row>
    <row r="134" spans="1:6" ht="25.5" x14ac:dyDescent="0.25">
      <c r="A134" s="23">
        <v>123</v>
      </c>
      <c r="B134" s="17" t="s">
        <v>138</v>
      </c>
      <c r="C134" s="15"/>
      <c r="D134" s="16"/>
      <c r="E134" s="14" t="s">
        <v>8</v>
      </c>
      <c r="F134" s="24" t="s">
        <v>164</v>
      </c>
    </row>
    <row r="135" spans="1:6" ht="25.5" x14ac:dyDescent="0.25">
      <c r="A135" s="23">
        <v>124</v>
      </c>
      <c r="B135" s="17" t="s">
        <v>139</v>
      </c>
      <c r="C135" s="15"/>
      <c r="D135" s="16"/>
      <c r="E135" s="14" t="s">
        <v>8</v>
      </c>
      <c r="F135" s="24" t="s">
        <v>164</v>
      </c>
    </row>
    <row r="136" spans="1:6" ht="25.5" x14ac:dyDescent="0.25">
      <c r="A136" s="23">
        <v>125</v>
      </c>
      <c r="B136" s="17" t="s">
        <v>140</v>
      </c>
      <c r="C136" s="15"/>
      <c r="D136" s="16"/>
      <c r="E136" s="14" t="s">
        <v>9</v>
      </c>
      <c r="F136" s="24"/>
    </row>
    <row r="137" spans="1:6" ht="25.5" x14ac:dyDescent="0.25">
      <c r="A137" s="23">
        <v>126</v>
      </c>
      <c r="B137" s="17" t="s">
        <v>141</v>
      </c>
      <c r="C137" s="15"/>
      <c r="D137" s="16"/>
      <c r="E137" s="14" t="s">
        <v>9</v>
      </c>
      <c r="F137" s="24"/>
    </row>
    <row r="138" spans="1:6" ht="38.25" x14ac:dyDescent="0.25">
      <c r="A138" s="25">
        <v>127</v>
      </c>
      <c r="B138" s="18" t="s">
        <v>142</v>
      </c>
      <c r="C138" s="22">
        <v>400</v>
      </c>
      <c r="D138" s="20">
        <v>49.32</v>
      </c>
      <c r="E138" s="21" t="s">
        <v>165</v>
      </c>
      <c r="F138" s="26" t="s">
        <v>7</v>
      </c>
    </row>
    <row r="139" spans="1:6" ht="38.25" x14ac:dyDescent="0.25">
      <c r="A139" s="23">
        <v>128</v>
      </c>
      <c r="B139" s="18" t="s">
        <v>144</v>
      </c>
      <c r="C139" s="33">
        <v>400</v>
      </c>
      <c r="D139" s="16">
        <v>56.16</v>
      </c>
      <c r="E139" s="14" t="s">
        <v>10</v>
      </c>
      <c r="F139" s="24" t="s">
        <v>7</v>
      </c>
    </row>
    <row r="140" spans="1:6" ht="38.25" x14ac:dyDescent="0.25">
      <c r="A140" s="23">
        <v>129</v>
      </c>
      <c r="B140" s="18" t="s">
        <v>143</v>
      </c>
      <c r="C140" s="33">
        <v>400</v>
      </c>
      <c r="D140" s="16">
        <v>49.32</v>
      </c>
      <c r="E140" s="14" t="s">
        <v>165</v>
      </c>
      <c r="F140" s="24" t="s">
        <v>7</v>
      </c>
    </row>
    <row r="141" spans="1:6" ht="38.25" x14ac:dyDescent="0.25">
      <c r="A141" s="23">
        <v>130</v>
      </c>
      <c r="B141" s="18" t="s">
        <v>145</v>
      </c>
      <c r="C141" s="15"/>
      <c r="D141" s="16"/>
      <c r="E141" s="14" t="s">
        <v>8</v>
      </c>
      <c r="F141" s="24" t="s">
        <v>164</v>
      </c>
    </row>
    <row r="142" spans="1:6" ht="38.25" x14ac:dyDescent="0.25">
      <c r="A142" s="23">
        <v>131</v>
      </c>
      <c r="B142" s="18" t="s">
        <v>146</v>
      </c>
      <c r="C142" s="33">
        <v>50</v>
      </c>
      <c r="D142" s="16">
        <v>36.78</v>
      </c>
      <c r="E142" s="14" t="s">
        <v>165</v>
      </c>
      <c r="F142" s="24" t="s">
        <v>7</v>
      </c>
    </row>
    <row r="143" spans="1:6" ht="51" x14ac:dyDescent="0.25">
      <c r="A143" s="23">
        <v>132</v>
      </c>
      <c r="B143" s="18" t="s">
        <v>147</v>
      </c>
      <c r="C143" s="33">
        <v>50</v>
      </c>
      <c r="D143" s="16">
        <v>36.78</v>
      </c>
      <c r="E143" s="14" t="s">
        <v>165</v>
      </c>
      <c r="F143" s="24" t="s">
        <v>7</v>
      </c>
    </row>
    <row r="144" spans="1:6" ht="38.25" x14ac:dyDescent="0.25">
      <c r="A144" s="23">
        <v>133</v>
      </c>
      <c r="B144" s="18" t="s">
        <v>148</v>
      </c>
      <c r="C144" s="33">
        <v>50</v>
      </c>
      <c r="D144" s="16">
        <v>36.78</v>
      </c>
      <c r="E144" s="14" t="s">
        <v>165</v>
      </c>
      <c r="F144" s="24" t="s">
        <v>7</v>
      </c>
    </row>
    <row r="145" spans="1:6" ht="51" x14ac:dyDescent="0.25">
      <c r="A145" s="23">
        <v>134</v>
      </c>
      <c r="B145" s="18" t="s">
        <v>150</v>
      </c>
      <c r="C145" s="33">
        <v>50</v>
      </c>
      <c r="D145" s="16">
        <v>36.78</v>
      </c>
      <c r="E145" s="14" t="s">
        <v>165</v>
      </c>
      <c r="F145" s="24" t="s">
        <v>7</v>
      </c>
    </row>
    <row r="146" spans="1:6" ht="38.25" x14ac:dyDescent="0.25">
      <c r="A146" s="23">
        <v>135</v>
      </c>
      <c r="B146" s="18" t="s">
        <v>149</v>
      </c>
      <c r="C146" s="33">
        <v>50</v>
      </c>
      <c r="D146" s="16">
        <v>36.78</v>
      </c>
      <c r="E146" s="14" t="s">
        <v>165</v>
      </c>
      <c r="F146" s="24" t="s">
        <v>7</v>
      </c>
    </row>
    <row r="147" spans="1:6" x14ac:dyDescent="0.25">
      <c r="A147" s="23">
        <v>136</v>
      </c>
      <c r="B147" s="17" t="s">
        <v>151</v>
      </c>
      <c r="C147" s="15"/>
      <c r="D147" s="16"/>
      <c r="E147" s="14" t="s">
        <v>8</v>
      </c>
      <c r="F147" s="24"/>
    </row>
    <row r="148" spans="1:6" x14ac:dyDescent="0.25">
      <c r="A148" s="23">
        <v>137</v>
      </c>
      <c r="B148" s="17" t="s">
        <v>152</v>
      </c>
      <c r="C148" s="15"/>
      <c r="D148" s="16"/>
      <c r="E148" s="14" t="s">
        <v>8</v>
      </c>
      <c r="F148" s="24"/>
    </row>
    <row r="149" spans="1:6" ht="25.5" x14ac:dyDescent="0.25">
      <c r="A149" s="23">
        <v>138</v>
      </c>
      <c r="B149" s="17" t="s">
        <v>153</v>
      </c>
      <c r="C149" s="15">
        <v>5</v>
      </c>
      <c r="D149" s="16">
        <v>3756</v>
      </c>
      <c r="E149" s="14" t="s">
        <v>169</v>
      </c>
      <c r="F149" s="24" t="s">
        <v>11</v>
      </c>
    </row>
    <row r="150" spans="1:6" ht="25.5" x14ac:dyDescent="0.25">
      <c r="A150" s="23">
        <v>139</v>
      </c>
      <c r="B150" s="17" t="s">
        <v>154</v>
      </c>
      <c r="C150" s="15">
        <v>5</v>
      </c>
      <c r="D150" s="16">
        <v>3756</v>
      </c>
      <c r="E150" s="14" t="s">
        <v>169</v>
      </c>
      <c r="F150" s="24" t="s">
        <v>11</v>
      </c>
    </row>
    <row r="151" spans="1:6" x14ac:dyDescent="0.25">
      <c r="A151" s="23">
        <v>140</v>
      </c>
      <c r="B151" s="17" t="s">
        <v>154</v>
      </c>
      <c r="C151" s="15"/>
      <c r="D151" s="16"/>
      <c r="E151" s="14" t="s">
        <v>8</v>
      </c>
      <c r="F151" s="24"/>
    </row>
    <row r="152" spans="1:6" ht="25.5" x14ac:dyDescent="0.25">
      <c r="A152" s="23">
        <v>141</v>
      </c>
      <c r="B152" s="17" t="s">
        <v>155</v>
      </c>
      <c r="C152" s="15"/>
      <c r="D152" s="16"/>
      <c r="E152" s="14" t="s">
        <v>8</v>
      </c>
      <c r="F152" s="24" t="s">
        <v>164</v>
      </c>
    </row>
    <row r="153" spans="1:6" ht="25.5" x14ac:dyDescent="0.25">
      <c r="A153" s="23">
        <v>142</v>
      </c>
      <c r="B153" s="17" t="s">
        <v>156</v>
      </c>
      <c r="C153" s="15"/>
      <c r="D153" s="16"/>
      <c r="E153" s="14" t="s">
        <v>8</v>
      </c>
      <c r="F153" s="24" t="s">
        <v>168</v>
      </c>
    </row>
    <row r="154" spans="1:6" ht="25.5" x14ac:dyDescent="0.25">
      <c r="A154" s="23">
        <v>143</v>
      </c>
      <c r="B154" s="17" t="s">
        <v>157</v>
      </c>
      <c r="C154" s="33">
        <v>3000</v>
      </c>
      <c r="D154" s="16">
        <v>14.28</v>
      </c>
      <c r="E154" s="14" t="s">
        <v>165</v>
      </c>
      <c r="F154" s="24" t="s">
        <v>7</v>
      </c>
    </row>
    <row r="155" spans="1:6" ht="38.25" x14ac:dyDescent="0.25">
      <c r="A155" s="23">
        <v>144</v>
      </c>
      <c r="B155" s="17" t="s">
        <v>158</v>
      </c>
      <c r="C155" s="33">
        <v>500</v>
      </c>
      <c r="D155" s="16">
        <v>51.21</v>
      </c>
      <c r="E155" s="14" t="s">
        <v>175</v>
      </c>
      <c r="F155" s="24" t="s">
        <v>7</v>
      </c>
    </row>
    <row r="156" spans="1:6" ht="38.25" x14ac:dyDescent="0.25">
      <c r="A156" s="23">
        <v>145</v>
      </c>
      <c r="B156" s="17" t="s">
        <v>159</v>
      </c>
      <c r="C156" s="33">
        <v>500</v>
      </c>
      <c r="D156" s="16">
        <v>75.489999999999995</v>
      </c>
      <c r="E156" s="14" t="s">
        <v>175</v>
      </c>
      <c r="F156" s="24" t="s">
        <v>7</v>
      </c>
    </row>
    <row r="157" spans="1:6" ht="38.25" x14ac:dyDescent="0.25">
      <c r="A157" s="23">
        <v>146</v>
      </c>
      <c r="B157" s="17" t="s">
        <v>160</v>
      </c>
      <c r="C157" s="33">
        <v>500</v>
      </c>
      <c r="D157" s="16">
        <v>104.02</v>
      </c>
      <c r="E157" s="14" t="s">
        <v>175</v>
      </c>
      <c r="F157" s="24" t="s">
        <v>7</v>
      </c>
    </row>
    <row r="158" spans="1:6" ht="63.75" x14ac:dyDescent="0.25">
      <c r="A158" s="23">
        <v>147</v>
      </c>
      <c r="B158" s="17" t="s">
        <v>161</v>
      </c>
      <c r="C158" s="15"/>
      <c r="D158" s="16"/>
      <c r="E158" s="14" t="s">
        <v>8</v>
      </c>
      <c r="F158" s="24" t="s">
        <v>164</v>
      </c>
    </row>
    <row r="159" spans="1:6" ht="63.75" x14ac:dyDescent="0.25">
      <c r="A159" s="23">
        <v>148</v>
      </c>
      <c r="B159" s="17" t="s">
        <v>163</v>
      </c>
      <c r="C159" s="15"/>
      <c r="D159" s="16"/>
      <c r="E159" s="14" t="s">
        <v>8</v>
      </c>
      <c r="F159" s="24" t="s">
        <v>164</v>
      </c>
    </row>
    <row r="160" spans="1:6" ht="64.5" thickBot="1" x14ac:dyDescent="0.3">
      <c r="A160" s="27">
        <v>149</v>
      </c>
      <c r="B160" s="28" t="s">
        <v>162</v>
      </c>
      <c r="C160" s="29"/>
      <c r="D160" s="30"/>
      <c r="E160" s="31" t="s">
        <v>8</v>
      </c>
      <c r="F160" s="32" t="s">
        <v>164</v>
      </c>
    </row>
    <row r="162" spans="2:4" x14ac:dyDescent="0.25">
      <c r="B162" s="42" t="s">
        <v>6</v>
      </c>
      <c r="C162" s="42"/>
      <c r="D162" s="42"/>
    </row>
  </sheetData>
  <mergeCells count="3">
    <mergeCell ref="A9:F9"/>
    <mergeCell ref="I47:K47"/>
    <mergeCell ref="B162:D162"/>
  </mergeCells>
  <phoneticPr fontId="0" type="noConversion"/>
  <pageMargins left="0.59055118110236227" right="0.11811023622047245" top="1.1417322834645669" bottom="1.3385826771653544" header="0.31496062992125984" footer="0.31496062992125984"/>
  <pageSetup paperSize="5" scale="90"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1"/>
  <sheetViews>
    <sheetView tabSelected="1" topLeftCell="A139" workbookViewId="0">
      <selection activeCell="C53" sqref="C53"/>
    </sheetView>
  </sheetViews>
  <sheetFormatPr baseColWidth="10" defaultColWidth="11.42578125" defaultRowHeight="15" outlineLevelRow="2" x14ac:dyDescent="0.25"/>
  <cols>
    <col min="2" max="2" width="14.5703125" style="6" customWidth="1"/>
    <col min="3" max="3" width="11.42578125" style="6"/>
    <col min="4" max="4" width="32" customWidth="1"/>
    <col min="5" max="5" width="21" customWidth="1"/>
  </cols>
  <sheetData>
    <row r="1" spans="1:5" ht="25.5" x14ac:dyDescent="0.25">
      <c r="A1" s="35" t="s">
        <v>0</v>
      </c>
      <c r="B1" s="37" t="s">
        <v>5</v>
      </c>
      <c r="C1" s="38" t="s">
        <v>2</v>
      </c>
      <c r="D1" s="36" t="s">
        <v>4</v>
      </c>
      <c r="E1" s="39" t="s">
        <v>176</v>
      </c>
    </row>
    <row r="2" spans="1:5" outlineLevel="2" x14ac:dyDescent="0.25">
      <c r="A2" s="23">
        <v>32</v>
      </c>
      <c r="B2" s="33">
        <v>200</v>
      </c>
      <c r="C2" s="16">
        <v>106.5</v>
      </c>
      <c r="D2" s="14" t="s">
        <v>170</v>
      </c>
      <c r="E2" s="40">
        <f>C2*B2</f>
        <v>21300</v>
      </c>
    </row>
    <row r="3" spans="1:5" outlineLevel="1" x14ac:dyDescent="0.25">
      <c r="A3" s="23"/>
      <c r="B3" s="33"/>
      <c r="C3" s="16"/>
      <c r="D3" s="34" t="s">
        <v>177</v>
      </c>
      <c r="E3" s="40">
        <f>SUBTOTAL(9,E2:E2)</f>
        <v>21300</v>
      </c>
    </row>
    <row r="4" spans="1:5" outlineLevel="2" x14ac:dyDescent="0.25">
      <c r="A4" s="23">
        <v>76</v>
      </c>
      <c r="B4" s="33">
        <v>300</v>
      </c>
      <c r="C4" s="16">
        <v>131.5</v>
      </c>
      <c r="D4" s="14" t="s">
        <v>172</v>
      </c>
      <c r="E4" s="40">
        <f>C4*B4</f>
        <v>39450</v>
      </c>
    </row>
    <row r="5" spans="1:5" outlineLevel="2" x14ac:dyDescent="0.25">
      <c r="A5" s="23">
        <v>85</v>
      </c>
      <c r="B5" s="15">
        <v>48</v>
      </c>
      <c r="C5" s="16">
        <v>790</v>
      </c>
      <c r="D5" s="14" t="s">
        <v>172</v>
      </c>
      <c r="E5" s="40">
        <f>C5*B5</f>
        <v>37920</v>
      </c>
    </row>
    <row r="6" spans="1:5" outlineLevel="2" x14ac:dyDescent="0.25">
      <c r="A6" s="23">
        <v>86</v>
      </c>
      <c r="B6" s="15">
        <v>48</v>
      </c>
      <c r="C6" s="16">
        <v>790</v>
      </c>
      <c r="D6" s="14" t="s">
        <v>172</v>
      </c>
      <c r="E6" s="40">
        <f>C6*B6</f>
        <v>37920</v>
      </c>
    </row>
    <row r="7" spans="1:5" outlineLevel="2" x14ac:dyDescent="0.25">
      <c r="A7" s="23">
        <v>119</v>
      </c>
      <c r="B7" s="15">
        <v>12</v>
      </c>
      <c r="C7" s="16">
        <v>383</v>
      </c>
      <c r="D7" s="14" t="s">
        <v>172</v>
      </c>
      <c r="E7" s="40">
        <f>C7*B7</f>
        <v>4596</v>
      </c>
    </row>
    <row r="8" spans="1:5" outlineLevel="2" x14ac:dyDescent="0.25">
      <c r="A8" s="23">
        <v>120</v>
      </c>
      <c r="B8" s="15">
        <v>12</v>
      </c>
      <c r="C8" s="16">
        <v>305</v>
      </c>
      <c r="D8" s="14" t="s">
        <v>172</v>
      </c>
      <c r="E8" s="40">
        <f>C8*B8</f>
        <v>3660</v>
      </c>
    </row>
    <row r="9" spans="1:5" outlineLevel="1" x14ac:dyDescent="0.25">
      <c r="A9" s="23"/>
      <c r="B9" s="15"/>
      <c r="C9" s="16"/>
      <c r="D9" s="34" t="s">
        <v>178</v>
      </c>
      <c r="E9" s="40">
        <f>SUBTOTAL(9,E4:E8)</f>
        <v>123546</v>
      </c>
    </row>
    <row r="10" spans="1:5" outlineLevel="2" x14ac:dyDescent="0.25">
      <c r="A10" s="23">
        <v>2</v>
      </c>
      <c r="B10" s="33">
        <v>500</v>
      </c>
      <c r="C10" s="16">
        <v>128.35</v>
      </c>
      <c r="D10" s="14" t="s">
        <v>10</v>
      </c>
      <c r="E10" s="40">
        <f t="shared" ref="E10:E19" si="0">C10*B10</f>
        <v>64175</v>
      </c>
    </row>
    <row r="11" spans="1:5" outlineLevel="2" x14ac:dyDescent="0.25">
      <c r="A11" s="23">
        <v>3</v>
      </c>
      <c r="B11" s="33">
        <v>2000</v>
      </c>
      <c r="C11" s="16">
        <v>39.950000000000003</v>
      </c>
      <c r="D11" s="14" t="s">
        <v>10</v>
      </c>
      <c r="E11" s="40">
        <f t="shared" si="0"/>
        <v>79900</v>
      </c>
    </row>
    <row r="12" spans="1:5" outlineLevel="2" x14ac:dyDescent="0.25">
      <c r="A12" s="23">
        <v>4</v>
      </c>
      <c r="B12" s="33">
        <v>50</v>
      </c>
      <c r="C12" s="16">
        <v>118.01</v>
      </c>
      <c r="D12" s="14" t="s">
        <v>10</v>
      </c>
      <c r="E12" s="40">
        <f t="shared" si="0"/>
        <v>5900.5</v>
      </c>
    </row>
    <row r="13" spans="1:5" outlineLevel="2" x14ac:dyDescent="0.25">
      <c r="A13" s="25">
        <v>17</v>
      </c>
      <c r="B13" s="22">
        <v>50</v>
      </c>
      <c r="C13" s="20">
        <v>354.53</v>
      </c>
      <c r="D13" s="21" t="s">
        <v>10</v>
      </c>
      <c r="E13" s="40">
        <f t="shared" si="0"/>
        <v>17726.5</v>
      </c>
    </row>
    <row r="14" spans="1:5" outlineLevel="2" x14ac:dyDescent="0.25">
      <c r="A14" s="23">
        <v>37</v>
      </c>
      <c r="B14" s="33">
        <v>100</v>
      </c>
      <c r="C14" s="16">
        <v>260.73</v>
      </c>
      <c r="D14" s="14" t="s">
        <v>10</v>
      </c>
      <c r="E14" s="40">
        <f t="shared" si="0"/>
        <v>26073</v>
      </c>
    </row>
    <row r="15" spans="1:5" outlineLevel="2" x14ac:dyDescent="0.25">
      <c r="A15" s="23">
        <v>48</v>
      </c>
      <c r="B15" s="15">
        <v>500</v>
      </c>
      <c r="C15" s="16">
        <v>3.73</v>
      </c>
      <c r="D15" s="14" t="s">
        <v>10</v>
      </c>
      <c r="E15" s="40">
        <f t="shared" si="0"/>
        <v>1865</v>
      </c>
    </row>
    <row r="16" spans="1:5" outlineLevel="2" x14ac:dyDescent="0.25">
      <c r="A16" s="23">
        <v>49</v>
      </c>
      <c r="B16" s="15">
        <v>500</v>
      </c>
      <c r="C16" s="16">
        <v>3.73</v>
      </c>
      <c r="D16" s="14" t="s">
        <v>10</v>
      </c>
      <c r="E16" s="40">
        <f t="shared" si="0"/>
        <v>1865</v>
      </c>
    </row>
    <row r="17" spans="1:5" outlineLevel="2" x14ac:dyDescent="0.25">
      <c r="A17" s="23">
        <v>90</v>
      </c>
      <c r="B17" s="33">
        <v>100</v>
      </c>
      <c r="C17" s="16">
        <v>186.19</v>
      </c>
      <c r="D17" s="14" t="s">
        <v>10</v>
      </c>
      <c r="E17" s="40">
        <f t="shared" si="0"/>
        <v>18619</v>
      </c>
    </row>
    <row r="18" spans="1:5" outlineLevel="2" x14ac:dyDescent="0.25">
      <c r="A18" s="23">
        <v>102</v>
      </c>
      <c r="B18" s="15">
        <v>300</v>
      </c>
      <c r="C18" s="16">
        <v>46.16</v>
      </c>
      <c r="D18" s="14" t="s">
        <v>10</v>
      </c>
      <c r="E18" s="40">
        <f t="shared" si="0"/>
        <v>13847.999999999998</v>
      </c>
    </row>
    <row r="19" spans="1:5" outlineLevel="2" x14ac:dyDescent="0.25">
      <c r="A19" s="23">
        <v>128</v>
      </c>
      <c r="B19" s="33">
        <v>400</v>
      </c>
      <c r="C19" s="16">
        <v>56.16</v>
      </c>
      <c r="D19" s="14" t="s">
        <v>10</v>
      </c>
      <c r="E19" s="40">
        <f t="shared" si="0"/>
        <v>22464</v>
      </c>
    </row>
    <row r="20" spans="1:5" outlineLevel="1" x14ac:dyDescent="0.25">
      <c r="A20" s="23"/>
      <c r="B20" s="33"/>
      <c r="C20" s="16"/>
      <c r="D20" s="34" t="s">
        <v>13</v>
      </c>
      <c r="E20" s="40">
        <f>SUBTOTAL(9,E10:E19)</f>
        <v>252436</v>
      </c>
    </row>
    <row r="21" spans="1:5" outlineLevel="2" x14ac:dyDescent="0.25">
      <c r="A21" s="23">
        <v>9</v>
      </c>
      <c r="B21" s="15">
        <v>1200</v>
      </c>
      <c r="C21" s="16">
        <v>150</v>
      </c>
      <c r="D21" s="14" t="s">
        <v>166</v>
      </c>
      <c r="E21" s="40">
        <f>C21*B21</f>
        <v>180000</v>
      </c>
    </row>
    <row r="22" spans="1:5" outlineLevel="2" x14ac:dyDescent="0.25">
      <c r="A22" s="23">
        <v>106</v>
      </c>
      <c r="B22" s="33">
        <v>72</v>
      </c>
      <c r="C22" s="16">
        <v>900</v>
      </c>
      <c r="D22" s="14" t="s">
        <v>166</v>
      </c>
      <c r="E22" s="40">
        <f>C22*B22</f>
        <v>64800</v>
      </c>
    </row>
    <row r="23" spans="1:5" outlineLevel="1" x14ac:dyDescent="0.25">
      <c r="A23" s="23"/>
      <c r="B23" s="33"/>
      <c r="C23" s="16"/>
      <c r="D23" s="34" t="s">
        <v>179</v>
      </c>
      <c r="E23" s="40">
        <f>SUBTOTAL(9,E21:E22)</f>
        <v>244800</v>
      </c>
    </row>
    <row r="24" spans="1:5" outlineLevel="2" x14ac:dyDescent="0.25">
      <c r="A24" s="23">
        <v>144</v>
      </c>
      <c r="B24" s="33">
        <v>500</v>
      </c>
      <c r="C24" s="16">
        <v>51.21</v>
      </c>
      <c r="D24" s="14" t="s">
        <v>175</v>
      </c>
      <c r="E24" s="40">
        <f>C24*B24</f>
        <v>25605</v>
      </c>
    </row>
    <row r="25" spans="1:5" outlineLevel="2" x14ac:dyDescent="0.25">
      <c r="A25" s="23">
        <v>145</v>
      </c>
      <c r="B25" s="33">
        <v>500</v>
      </c>
      <c r="C25" s="16">
        <v>75.489999999999995</v>
      </c>
      <c r="D25" s="14" t="s">
        <v>175</v>
      </c>
      <c r="E25" s="40">
        <f>C25*B25</f>
        <v>37745</v>
      </c>
    </row>
    <row r="26" spans="1:5" outlineLevel="2" x14ac:dyDescent="0.25">
      <c r="A26" s="23">
        <v>146</v>
      </c>
      <c r="B26" s="33">
        <v>500</v>
      </c>
      <c r="C26" s="16">
        <v>104.02</v>
      </c>
      <c r="D26" s="14" t="s">
        <v>175</v>
      </c>
      <c r="E26" s="40">
        <f>C26*B26</f>
        <v>52010</v>
      </c>
    </row>
    <row r="27" spans="1:5" outlineLevel="1" x14ac:dyDescent="0.25">
      <c r="A27" s="23"/>
      <c r="B27" s="33"/>
      <c r="C27" s="16"/>
      <c r="D27" s="34" t="s">
        <v>180</v>
      </c>
      <c r="E27" s="40">
        <f>SUBTOTAL(9,E24:E26)</f>
        <v>115360</v>
      </c>
    </row>
    <row r="28" spans="1:5" outlineLevel="2" x14ac:dyDescent="0.25">
      <c r="A28" s="23">
        <v>33</v>
      </c>
      <c r="B28" s="15">
        <v>50</v>
      </c>
      <c r="C28" s="16">
        <v>218</v>
      </c>
      <c r="D28" s="14" t="s">
        <v>171</v>
      </c>
      <c r="E28" s="40">
        <f t="shared" ref="E28:E33" si="1">C28*B28</f>
        <v>10900</v>
      </c>
    </row>
    <row r="29" spans="1:5" outlineLevel="2" x14ac:dyDescent="0.25">
      <c r="A29" s="23">
        <v>77</v>
      </c>
      <c r="B29" s="15">
        <v>300</v>
      </c>
      <c r="C29" s="16">
        <v>48</v>
      </c>
      <c r="D29" s="14" t="s">
        <v>171</v>
      </c>
      <c r="E29" s="40">
        <f t="shared" si="1"/>
        <v>14400</v>
      </c>
    </row>
    <row r="30" spans="1:5" outlineLevel="2" x14ac:dyDescent="0.25">
      <c r="A30" s="25">
        <v>78</v>
      </c>
      <c r="B30" s="19">
        <v>300</v>
      </c>
      <c r="C30" s="20">
        <v>48</v>
      </c>
      <c r="D30" s="21" t="s">
        <v>171</v>
      </c>
      <c r="E30" s="40">
        <f t="shared" si="1"/>
        <v>14400</v>
      </c>
    </row>
    <row r="31" spans="1:5" outlineLevel="2" x14ac:dyDescent="0.25">
      <c r="A31" s="23">
        <v>80</v>
      </c>
      <c r="B31" s="33">
        <v>200</v>
      </c>
      <c r="C31" s="16">
        <v>96.2</v>
      </c>
      <c r="D31" s="14" t="s">
        <v>171</v>
      </c>
      <c r="E31" s="40">
        <f t="shared" si="1"/>
        <v>19240</v>
      </c>
    </row>
    <row r="32" spans="1:5" outlineLevel="2" x14ac:dyDescent="0.25">
      <c r="A32" s="23">
        <v>81</v>
      </c>
      <c r="B32" s="33">
        <v>200</v>
      </c>
      <c r="C32" s="16">
        <v>115</v>
      </c>
      <c r="D32" s="14" t="s">
        <v>171</v>
      </c>
      <c r="E32" s="40">
        <f t="shared" si="1"/>
        <v>23000</v>
      </c>
    </row>
    <row r="33" spans="1:5" outlineLevel="2" x14ac:dyDescent="0.25">
      <c r="A33" s="23">
        <v>82</v>
      </c>
      <c r="B33" s="33">
        <v>200</v>
      </c>
      <c r="C33" s="16">
        <v>92</v>
      </c>
      <c r="D33" s="14" t="s">
        <v>171</v>
      </c>
      <c r="E33" s="40">
        <f t="shared" si="1"/>
        <v>18400</v>
      </c>
    </row>
    <row r="34" spans="1:5" outlineLevel="1" x14ac:dyDescent="0.25">
      <c r="A34" s="23"/>
      <c r="B34" s="33"/>
      <c r="C34" s="16"/>
      <c r="D34" s="34" t="s">
        <v>181</v>
      </c>
      <c r="E34" s="40">
        <f>SUBTOTAL(9,E28:E33)</f>
        <v>100340</v>
      </c>
    </row>
    <row r="35" spans="1:5" outlineLevel="2" x14ac:dyDescent="0.25">
      <c r="A35" s="23">
        <v>8</v>
      </c>
      <c r="B35" s="33">
        <v>300</v>
      </c>
      <c r="C35" s="16">
        <v>62.88</v>
      </c>
      <c r="D35" s="14" t="s">
        <v>165</v>
      </c>
      <c r="E35" s="40">
        <f t="shared" ref="E35:E70" si="2">C35*B35</f>
        <v>18864</v>
      </c>
    </row>
    <row r="36" spans="1:5" outlineLevel="2" x14ac:dyDescent="0.25">
      <c r="A36" s="23">
        <v>10</v>
      </c>
      <c r="B36" s="33">
        <v>100</v>
      </c>
      <c r="C36" s="16">
        <v>135.52000000000001</v>
      </c>
      <c r="D36" s="14" t="s">
        <v>165</v>
      </c>
      <c r="E36" s="40">
        <f t="shared" si="2"/>
        <v>13552.000000000002</v>
      </c>
    </row>
    <row r="37" spans="1:5" outlineLevel="2" x14ac:dyDescent="0.25">
      <c r="A37" s="23">
        <v>11</v>
      </c>
      <c r="B37" s="33">
        <v>500</v>
      </c>
      <c r="C37" s="16">
        <v>184.4</v>
      </c>
      <c r="D37" s="14" t="s">
        <v>165</v>
      </c>
      <c r="E37" s="40">
        <f t="shared" si="2"/>
        <v>92200</v>
      </c>
    </row>
    <row r="38" spans="1:5" outlineLevel="2" x14ac:dyDescent="0.25">
      <c r="A38" s="23">
        <v>13</v>
      </c>
      <c r="B38" s="33">
        <v>5000</v>
      </c>
      <c r="C38" s="16">
        <v>2.15</v>
      </c>
      <c r="D38" s="14" t="s">
        <v>165</v>
      </c>
      <c r="E38" s="40">
        <f t="shared" si="2"/>
        <v>10750</v>
      </c>
    </row>
    <row r="39" spans="1:5" outlineLevel="2" x14ac:dyDescent="0.25">
      <c r="A39" s="23">
        <v>14</v>
      </c>
      <c r="B39" s="33">
        <v>500</v>
      </c>
      <c r="C39" s="16">
        <v>17.55</v>
      </c>
      <c r="D39" s="14" t="s">
        <v>165</v>
      </c>
      <c r="E39" s="40">
        <f t="shared" si="2"/>
        <v>8775</v>
      </c>
    </row>
    <row r="40" spans="1:5" outlineLevel="2" x14ac:dyDescent="0.25">
      <c r="A40" s="25">
        <v>16</v>
      </c>
      <c r="B40" s="22">
        <v>4000</v>
      </c>
      <c r="C40" s="20">
        <v>6.53</v>
      </c>
      <c r="D40" s="21" t="s">
        <v>165</v>
      </c>
      <c r="E40" s="40">
        <f t="shared" si="2"/>
        <v>26120</v>
      </c>
    </row>
    <row r="41" spans="1:5" outlineLevel="2" x14ac:dyDescent="0.25">
      <c r="A41" s="25">
        <v>21</v>
      </c>
      <c r="B41" s="22">
        <v>300</v>
      </c>
      <c r="C41" s="20">
        <v>93.56</v>
      </c>
      <c r="D41" s="21" t="s">
        <v>165</v>
      </c>
      <c r="E41" s="40">
        <f t="shared" si="2"/>
        <v>28068</v>
      </c>
    </row>
    <row r="42" spans="1:5" outlineLevel="2" x14ac:dyDescent="0.25">
      <c r="A42" s="23">
        <v>22</v>
      </c>
      <c r="B42" s="33">
        <v>200</v>
      </c>
      <c r="C42" s="16">
        <v>146.94</v>
      </c>
      <c r="D42" s="14" t="s">
        <v>165</v>
      </c>
      <c r="E42" s="40">
        <f t="shared" si="2"/>
        <v>29388</v>
      </c>
    </row>
    <row r="43" spans="1:5" outlineLevel="2" x14ac:dyDescent="0.25">
      <c r="A43" s="23">
        <v>30</v>
      </c>
      <c r="B43" s="33">
        <v>480</v>
      </c>
      <c r="C43" s="16">
        <v>54.45</v>
      </c>
      <c r="D43" s="14" t="s">
        <v>165</v>
      </c>
      <c r="E43" s="40">
        <f t="shared" si="2"/>
        <v>26136</v>
      </c>
    </row>
    <row r="44" spans="1:5" outlineLevel="2" x14ac:dyDescent="0.25">
      <c r="A44" s="23">
        <v>31</v>
      </c>
      <c r="B44" s="33">
        <v>480</v>
      </c>
      <c r="C44" s="16">
        <v>26.25</v>
      </c>
      <c r="D44" s="14" t="s">
        <v>165</v>
      </c>
      <c r="E44" s="40">
        <f t="shared" si="2"/>
        <v>12600</v>
      </c>
    </row>
    <row r="45" spans="1:5" outlineLevel="2" x14ac:dyDescent="0.25">
      <c r="A45" s="23">
        <v>35</v>
      </c>
      <c r="B45" s="15">
        <v>1000</v>
      </c>
      <c r="C45" s="16">
        <v>4.9400000000000004</v>
      </c>
      <c r="D45" s="14" t="s">
        <v>165</v>
      </c>
      <c r="E45" s="40">
        <f t="shared" si="2"/>
        <v>4940</v>
      </c>
    </row>
    <row r="46" spans="1:5" outlineLevel="2" x14ac:dyDescent="0.25">
      <c r="A46" s="23">
        <v>40</v>
      </c>
      <c r="B46" s="15">
        <v>5000</v>
      </c>
      <c r="C46" s="16">
        <v>4.75</v>
      </c>
      <c r="D46" s="14" t="s">
        <v>165</v>
      </c>
      <c r="E46" s="40">
        <f t="shared" si="2"/>
        <v>23750</v>
      </c>
    </row>
    <row r="47" spans="1:5" outlineLevel="2" x14ac:dyDescent="0.25">
      <c r="A47" s="23">
        <v>41</v>
      </c>
      <c r="B47" s="33">
        <v>5000</v>
      </c>
      <c r="C47" s="16">
        <v>10.65</v>
      </c>
      <c r="D47" s="14" t="s">
        <v>165</v>
      </c>
      <c r="E47" s="40">
        <f t="shared" si="2"/>
        <v>53250</v>
      </c>
    </row>
    <row r="48" spans="1:5" outlineLevel="2" x14ac:dyDescent="0.25">
      <c r="A48" s="23">
        <v>44</v>
      </c>
      <c r="B48" s="33">
        <v>5000</v>
      </c>
      <c r="C48" s="16">
        <v>9.64</v>
      </c>
      <c r="D48" s="14" t="s">
        <v>165</v>
      </c>
      <c r="E48" s="40">
        <f t="shared" si="2"/>
        <v>48200</v>
      </c>
    </row>
    <row r="49" spans="1:5" outlineLevel="2" x14ac:dyDescent="0.25">
      <c r="A49" s="23">
        <v>50</v>
      </c>
      <c r="B49" s="15">
        <v>1000</v>
      </c>
      <c r="C49" s="16">
        <v>2.29</v>
      </c>
      <c r="D49" s="14" t="s">
        <v>165</v>
      </c>
      <c r="E49" s="40">
        <f t="shared" si="2"/>
        <v>2290</v>
      </c>
    </row>
    <row r="50" spans="1:5" outlineLevel="2" x14ac:dyDescent="0.25">
      <c r="A50" s="23">
        <v>51</v>
      </c>
      <c r="B50" s="33">
        <v>300</v>
      </c>
      <c r="C50" s="16">
        <v>16.940000000000001</v>
      </c>
      <c r="D50" s="14" t="s">
        <v>165</v>
      </c>
      <c r="E50" s="40">
        <f t="shared" si="2"/>
        <v>5082</v>
      </c>
    </row>
    <row r="51" spans="1:5" outlineLevel="2" x14ac:dyDescent="0.25">
      <c r="A51" s="23">
        <v>52</v>
      </c>
      <c r="B51" s="33">
        <v>300</v>
      </c>
      <c r="C51" s="16">
        <v>19.12</v>
      </c>
      <c r="D51" s="14" t="s">
        <v>165</v>
      </c>
      <c r="E51" s="40">
        <f t="shared" si="2"/>
        <v>5736</v>
      </c>
    </row>
    <row r="52" spans="1:5" outlineLevel="2" x14ac:dyDescent="0.25">
      <c r="A52" s="23">
        <v>53</v>
      </c>
      <c r="B52" s="33">
        <v>300</v>
      </c>
      <c r="C52" s="16">
        <v>17.91</v>
      </c>
      <c r="D52" s="14" t="s">
        <v>165</v>
      </c>
      <c r="E52" s="40">
        <f t="shared" si="2"/>
        <v>5373</v>
      </c>
    </row>
    <row r="53" spans="1:5" outlineLevel="2" x14ac:dyDescent="0.25">
      <c r="A53" s="23">
        <v>55</v>
      </c>
      <c r="B53" s="33">
        <v>50</v>
      </c>
      <c r="C53" s="16">
        <v>270.07</v>
      </c>
      <c r="D53" s="14" t="s">
        <v>165</v>
      </c>
      <c r="E53" s="40">
        <f t="shared" si="2"/>
        <v>13503.5</v>
      </c>
    </row>
    <row r="54" spans="1:5" outlineLevel="2" x14ac:dyDescent="0.25">
      <c r="A54" s="23">
        <v>61</v>
      </c>
      <c r="B54" s="33">
        <v>5000</v>
      </c>
      <c r="C54" s="16">
        <v>1.65</v>
      </c>
      <c r="D54" s="14" t="s">
        <v>165</v>
      </c>
      <c r="E54" s="40">
        <f t="shared" si="2"/>
        <v>8250</v>
      </c>
    </row>
    <row r="55" spans="1:5" outlineLevel="2" x14ac:dyDescent="0.25">
      <c r="A55" s="23">
        <v>69</v>
      </c>
      <c r="B55" s="33">
        <v>10</v>
      </c>
      <c r="C55" s="16">
        <v>1019.15</v>
      </c>
      <c r="D55" s="14" t="s">
        <v>165</v>
      </c>
      <c r="E55" s="40">
        <f t="shared" si="2"/>
        <v>10191.5</v>
      </c>
    </row>
    <row r="56" spans="1:5" outlineLevel="2" x14ac:dyDescent="0.25">
      <c r="A56" s="23">
        <v>70</v>
      </c>
      <c r="B56" s="33">
        <v>10</v>
      </c>
      <c r="C56" s="16">
        <v>441.39</v>
      </c>
      <c r="D56" s="14" t="s">
        <v>165</v>
      </c>
      <c r="E56" s="40">
        <f t="shared" si="2"/>
        <v>4413.8999999999996</v>
      </c>
    </row>
    <row r="57" spans="1:5" outlineLevel="2" x14ac:dyDescent="0.25">
      <c r="A57" s="23">
        <v>71</v>
      </c>
      <c r="B57" s="33">
        <v>10</v>
      </c>
      <c r="C57" s="16">
        <v>456.79</v>
      </c>
      <c r="D57" s="14" t="s">
        <v>165</v>
      </c>
      <c r="E57" s="40">
        <f t="shared" si="2"/>
        <v>4567.9000000000005</v>
      </c>
    </row>
    <row r="58" spans="1:5" outlineLevel="2" x14ac:dyDescent="0.25">
      <c r="A58" s="23">
        <v>72</v>
      </c>
      <c r="B58" s="33">
        <v>10</v>
      </c>
      <c r="C58" s="16">
        <v>524.97</v>
      </c>
      <c r="D58" s="14" t="s">
        <v>165</v>
      </c>
      <c r="E58" s="40">
        <f t="shared" si="2"/>
        <v>5249.7000000000007</v>
      </c>
    </row>
    <row r="59" spans="1:5" outlineLevel="2" x14ac:dyDescent="0.25">
      <c r="A59" s="23">
        <v>87</v>
      </c>
      <c r="B59" s="33">
        <v>5000</v>
      </c>
      <c r="C59" s="16">
        <v>2.65</v>
      </c>
      <c r="D59" s="14" t="s">
        <v>165</v>
      </c>
      <c r="E59" s="40">
        <f t="shared" si="2"/>
        <v>13250</v>
      </c>
    </row>
    <row r="60" spans="1:5" outlineLevel="2" x14ac:dyDescent="0.25">
      <c r="A60" s="25">
        <v>109</v>
      </c>
      <c r="B60" s="22">
        <v>3000</v>
      </c>
      <c r="C60" s="20">
        <v>8.23</v>
      </c>
      <c r="D60" s="21" t="s">
        <v>165</v>
      </c>
      <c r="E60" s="40">
        <f t="shared" si="2"/>
        <v>24690</v>
      </c>
    </row>
    <row r="61" spans="1:5" outlineLevel="2" x14ac:dyDescent="0.25">
      <c r="A61" s="23">
        <v>113</v>
      </c>
      <c r="B61" s="15">
        <v>400</v>
      </c>
      <c r="C61" s="16">
        <v>32.229999999999997</v>
      </c>
      <c r="D61" s="14" t="s">
        <v>165</v>
      </c>
      <c r="E61" s="40">
        <f t="shared" si="2"/>
        <v>12891.999999999998</v>
      </c>
    </row>
    <row r="62" spans="1:5" outlineLevel="2" x14ac:dyDescent="0.25">
      <c r="A62" s="23">
        <v>114</v>
      </c>
      <c r="B62" s="15">
        <v>400</v>
      </c>
      <c r="C62" s="16">
        <v>32.229999999999997</v>
      </c>
      <c r="D62" s="14" t="s">
        <v>165</v>
      </c>
      <c r="E62" s="40">
        <f t="shared" si="2"/>
        <v>12891.999999999998</v>
      </c>
    </row>
    <row r="63" spans="1:5" outlineLevel="2" x14ac:dyDescent="0.25">
      <c r="A63" s="25">
        <v>127</v>
      </c>
      <c r="B63" s="22">
        <v>400</v>
      </c>
      <c r="C63" s="20">
        <v>49.32</v>
      </c>
      <c r="D63" s="21" t="s">
        <v>165</v>
      </c>
      <c r="E63" s="40">
        <f t="shared" si="2"/>
        <v>19728</v>
      </c>
    </row>
    <row r="64" spans="1:5" outlineLevel="2" x14ac:dyDescent="0.25">
      <c r="A64" s="23">
        <v>129</v>
      </c>
      <c r="B64" s="33">
        <v>400</v>
      </c>
      <c r="C64" s="16">
        <v>49.32</v>
      </c>
      <c r="D64" s="14" t="s">
        <v>165</v>
      </c>
      <c r="E64" s="40">
        <f t="shared" si="2"/>
        <v>19728</v>
      </c>
    </row>
    <row r="65" spans="1:5" outlineLevel="2" x14ac:dyDescent="0.25">
      <c r="A65" s="23">
        <v>131</v>
      </c>
      <c r="B65" s="33">
        <v>50</v>
      </c>
      <c r="C65" s="16">
        <v>36.78</v>
      </c>
      <c r="D65" s="14" t="s">
        <v>165</v>
      </c>
      <c r="E65" s="40">
        <f t="shared" si="2"/>
        <v>1839</v>
      </c>
    </row>
    <row r="66" spans="1:5" outlineLevel="2" x14ac:dyDescent="0.25">
      <c r="A66" s="23">
        <v>132</v>
      </c>
      <c r="B66" s="33">
        <v>50</v>
      </c>
      <c r="C66" s="16">
        <v>36.78</v>
      </c>
      <c r="D66" s="14" t="s">
        <v>165</v>
      </c>
      <c r="E66" s="40">
        <f t="shared" si="2"/>
        <v>1839</v>
      </c>
    </row>
    <row r="67" spans="1:5" outlineLevel="2" x14ac:dyDescent="0.25">
      <c r="A67" s="23">
        <v>133</v>
      </c>
      <c r="B67" s="33">
        <v>50</v>
      </c>
      <c r="C67" s="16">
        <v>36.78</v>
      </c>
      <c r="D67" s="14" t="s">
        <v>165</v>
      </c>
      <c r="E67" s="40">
        <f t="shared" si="2"/>
        <v>1839</v>
      </c>
    </row>
    <row r="68" spans="1:5" outlineLevel="2" x14ac:dyDescent="0.25">
      <c r="A68" s="23">
        <v>134</v>
      </c>
      <c r="B68" s="33">
        <v>50</v>
      </c>
      <c r="C68" s="16">
        <v>36.78</v>
      </c>
      <c r="D68" s="14" t="s">
        <v>165</v>
      </c>
      <c r="E68" s="40">
        <f t="shared" si="2"/>
        <v>1839</v>
      </c>
    </row>
    <row r="69" spans="1:5" outlineLevel="2" x14ac:dyDescent="0.25">
      <c r="A69" s="23">
        <v>135</v>
      </c>
      <c r="B69" s="33">
        <v>50</v>
      </c>
      <c r="C69" s="16">
        <v>36.78</v>
      </c>
      <c r="D69" s="14" t="s">
        <v>165</v>
      </c>
      <c r="E69" s="40">
        <f t="shared" si="2"/>
        <v>1839</v>
      </c>
    </row>
    <row r="70" spans="1:5" outlineLevel="2" x14ac:dyDescent="0.25">
      <c r="A70" s="23">
        <v>143</v>
      </c>
      <c r="B70" s="33">
        <v>3000</v>
      </c>
      <c r="C70" s="16">
        <v>14.28</v>
      </c>
      <c r="D70" s="14" t="s">
        <v>165</v>
      </c>
      <c r="E70" s="40">
        <f t="shared" si="2"/>
        <v>42840</v>
      </c>
    </row>
    <row r="71" spans="1:5" outlineLevel="1" x14ac:dyDescent="0.25">
      <c r="A71" s="23"/>
      <c r="B71" s="33"/>
      <c r="C71" s="16"/>
      <c r="D71" s="34" t="s">
        <v>182</v>
      </c>
      <c r="E71" s="40">
        <f>SUBTOTAL(9,E35:E70)</f>
        <v>616465.5</v>
      </c>
    </row>
    <row r="72" spans="1:5" outlineLevel="2" x14ac:dyDescent="0.25">
      <c r="A72" s="23">
        <v>5</v>
      </c>
      <c r="B72" s="15"/>
      <c r="C72" s="16"/>
      <c r="D72" s="14" t="s">
        <v>9</v>
      </c>
      <c r="E72" s="40"/>
    </row>
    <row r="73" spans="1:5" outlineLevel="2" x14ac:dyDescent="0.25">
      <c r="A73" s="23">
        <v>23</v>
      </c>
      <c r="B73" s="15"/>
      <c r="C73" s="16"/>
      <c r="D73" s="14" t="s">
        <v>9</v>
      </c>
      <c r="E73" s="40"/>
    </row>
    <row r="74" spans="1:5" outlineLevel="2" x14ac:dyDescent="0.25">
      <c r="A74" s="23">
        <v>36</v>
      </c>
      <c r="B74" s="15"/>
      <c r="C74" s="16"/>
      <c r="D74" s="14" t="s">
        <v>9</v>
      </c>
      <c r="E74" s="40"/>
    </row>
    <row r="75" spans="1:5" outlineLevel="2" x14ac:dyDescent="0.25">
      <c r="A75" s="25">
        <v>47</v>
      </c>
      <c r="B75" s="19"/>
      <c r="C75" s="20"/>
      <c r="D75" s="21" t="s">
        <v>9</v>
      </c>
      <c r="E75" s="40"/>
    </row>
    <row r="76" spans="1:5" outlineLevel="2" x14ac:dyDescent="0.25">
      <c r="A76" s="23">
        <v>56</v>
      </c>
      <c r="B76" s="15"/>
      <c r="C76" s="16"/>
      <c r="D76" s="14" t="s">
        <v>9</v>
      </c>
      <c r="E76" s="40"/>
    </row>
    <row r="77" spans="1:5" outlineLevel="2" x14ac:dyDescent="0.25">
      <c r="A77" s="25">
        <v>57</v>
      </c>
      <c r="B77" s="19"/>
      <c r="C77" s="20"/>
      <c r="D77" s="21" t="s">
        <v>9</v>
      </c>
      <c r="E77" s="40"/>
    </row>
    <row r="78" spans="1:5" outlineLevel="2" x14ac:dyDescent="0.25">
      <c r="A78" s="23">
        <v>58</v>
      </c>
      <c r="B78" s="15"/>
      <c r="C78" s="16"/>
      <c r="D78" s="14" t="s">
        <v>9</v>
      </c>
      <c r="E78" s="40"/>
    </row>
    <row r="79" spans="1:5" outlineLevel="2" x14ac:dyDescent="0.25">
      <c r="A79" s="23">
        <v>100</v>
      </c>
      <c r="B79" s="15"/>
      <c r="C79" s="16"/>
      <c r="D79" s="14" t="s">
        <v>9</v>
      </c>
      <c r="E79" s="40"/>
    </row>
    <row r="80" spans="1:5" outlineLevel="2" x14ac:dyDescent="0.25">
      <c r="A80" s="23">
        <v>125</v>
      </c>
      <c r="B80" s="15"/>
      <c r="C80" s="16"/>
      <c r="D80" s="14" t="s">
        <v>9</v>
      </c>
      <c r="E80" s="40"/>
    </row>
    <row r="81" spans="1:5" outlineLevel="2" x14ac:dyDescent="0.25">
      <c r="A81" s="23">
        <v>126</v>
      </c>
      <c r="B81" s="15"/>
      <c r="C81" s="16"/>
      <c r="D81" s="14" t="s">
        <v>9</v>
      </c>
      <c r="E81" s="40"/>
    </row>
    <row r="82" spans="1:5" outlineLevel="1" x14ac:dyDescent="0.25">
      <c r="A82" s="23"/>
      <c r="B82" s="15"/>
      <c r="C82" s="16"/>
      <c r="D82" s="34" t="s">
        <v>14</v>
      </c>
      <c r="E82" s="40"/>
    </row>
    <row r="83" spans="1:5" outlineLevel="2" x14ac:dyDescent="0.25">
      <c r="A83" s="23">
        <v>1</v>
      </c>
      <c r="B83" s="15"/>
      <c r="C83" s="16"/>
      <c r="D83" s="14" t="s">
        <v>8</v>
      </c>
      <c r="E83" s="40"/>
    </row>
    <row r="84" spans="1:5" outlineLevel="2" x14ac:dyDescent="0.25">
      <c r="A84" s="23">
        <v>6</v>
      </c>
      <c r="B84" s="15"/>
      <c r="C84" s="16"/>
      <c r="D84" s="14" t="s">
        <v>8</v>
      </c>
      <c r="E84" s="40"/>
    </row>
    <row r="85" spans="1:5" outlineLevel="2" x14ac:dyDescent="0.25">
      <c r="A85" s="23">
        <v>7</v>
      </c>
      <c r="B85" s="15"/>
      <c r="C85" s="16"/>
      <c r="D85" s="14" t="s">
        <v>8</v>
      </c>
      <c r="E85" s="40"/>
    </row>
    <row r="86" spans="1:5" outlineLevel="2" x14ac:dyDescent="0.25">
      <c r="A86" s="23">
        <v>12</v>
      </c>
      <c r="B86" s="15"/>
      <c r="C86" s="16"/>
      <c r="D86" s="14" t="s">
        <v>8</v>
      </c>
      <c r="E86" s="40"/>
    </row>
    <row r="87" spans="1:5" outlineLevel="2" x14ac:dyDescent="0.25">
      <c r="A87" s="25">
        <v>15</v>
      </c>
      <c r="B87" s="19"/>
      <c r="C87" s="20"/>
      <c r="D87" s="21" t="s">
        <v>8</v>
      </c>
      <c r="E87" s="40"/>
    </row>
    <row r="88" spans="1:5" outlineLevel="2" x14ac:dyDescent="0.25">
      <c r="A88" s="25">
        <v>18</v>
      </c>
      <c r="B88" s="19"/>
      <c r="C88" s="20"/>
      <c r="D88" s="21" t="s">
        <v>8</v>
      </c>
      <c r="E88" s="40"/>
    </row>
    <row r="89" spans="1:5" outlineLevel="2" x14ac:dyDescent="0.25">
      <c r="A89" s="25">
        <v>19</v>
      </c>
      <c r="B89" s="19"/>
      <c r="C89" s="20"/>
      <c r="D89" s="21" t="s">
        <v>8</v>
      </c>
      <c r="E89" s="40"/>
    </row>
    <row r="90" spans="1:5" outlineLevel="2" x14ac:dyDescent="0.25">
      <c r="A90" s="25">
        <v>20</v>
      </c>
      <c r="B90" s="19"/>
      <c r="C90" s="20"/>
      <c r="D90" s="21" t="s">
        <v>8</v>
      </c>
      <c r="E90" s="40"/>
    </row>
    <row r="91" spans="1:5" outlineLevel="2" x14ac:dyDescent="0.25">
      <c r="A91" s="23">
        <v>27</v>
      </c>
      <c r="B91" s="15"/>
      <c r="C91" s="16"/>
      <c r="D91" s="14" t="s">
        <v>8</v>
      </c>
      <c r="E91" s="40"/>
    </row>
    <row r="92" spans="1:5" outlineLevel="2" x14ac:dyDescent="0.25">
      <c r="A92" s="23">
        <v>28</v>
      </c>
      <c r="B92" s="15"/>
      <c r="C92" s="16"/>
      <c r="D92" s="14" t="s">
        <v>8</v>
      </c>
      <c r="E92" s="40"/>
    </row>
    <row r="93" spans="1:5" outlineLevel="2" x14ac:dyDescent="0.25">
      <c r="A93" s="23">
        <v>29</v>
      </c>
      <c r="B93" s="15"/>
      <c r="C93" s="16"/>
      <c r="D93" s="14" t="s">
        <v>8</v>
      </c>
      <c r="E93" s="40"/>
    </row>
    <row r="94" spans="1:5" outlineLevel="2" x14ac:dyDescent="0.25">
      <c r="A94" s="25">
        <v>34</v>
      </c>
      <c r="B94" s="19"/>
      <c r="C94" s="20"/>
      <c r="D94" s="21" t="s">
        <v>8</v>
      </c>
      <c r="E94" s="40"/>
    </row>
    <row r="95" spans="1:5" outlineLevel="2" x14ac:dyDescent="0.25">
      <c r="A95" s="23">
        <v>38</v>
      </c>
      <c r="B95" s="15"/>
      <c r="C95" s="16"/>
      <c r="D95" s="14" t="s">
        <v>8</v>
      </c>
      <c r="E95" s="40"/>
    </row>
    <row r="96" spans="1:5" outlineLevel="2" x14ac:dyDescent="0.25">
      <c r="A96" s="23">
        <v>39</v>
      </c>
      <c r="B96" s="15"/>
      <c r="C96" s="16"/>
      <c r="D96" s="14" t="s">
        <v>8</v>
      </c>
      <c r="E96" s="40"/>
    </row>
    <row r="97" spans="1:5" outlineLevel="2" x14ac:dyDescent="0.25">
      <c r="A97" s="23">
        <v>42</v>
      </c>
      <c r="B97" s="15"/>
      <c r="C97" s="16"/>
      <c r="D97" s="14" t="s">
        <v>8</v>
      </c>
      <c r="E97" s="40"/>
    </row>
    <row r="98" spans="1:5" outlineLevel="2" x14ac:dyDescent="0.25">
      <c r="A98" s="23">
        <v>43</v>
      </c>
      <c r="B98" s="15"/>
      <c r="C98" s="16"/>
      <c r="D98" s="14" t="s">
        <v>8</v>
      </c>
      <c r="E98" s="40"/>
    </row>
    <row r="99" spans="1:5" outlineLevel="2" x14ac:dyDescent="0.25">
      <c r="A99" s="23">
        <v>45</v>
      </c>
      <c r="B99" s="15"/>
      <c r="C99" s="16"/>
      <c r="D99" s="14" t="s">
        <v>8</v>
      </c>
      <c r="E99" s="40"/>
    </row>
    <row r="100" spans="1:5" outlineLevel="2" x14ac:dyDescent="0.25">
      <c r="A100" s="23">
        <v>46</v>
      </c>
      <c r="B100" s="15"/>
      <c r="C100" s="16"/>
      <c r="D100" s="14" t="s">
        <v>8</v>
      </c>
      <c r="E100" s="40"/>
    </row>
    <row r="101" spans="1:5" outlineLevel="2" x14ac:dyDescent="0.25">
      <c r="A101" s="23">
        <v>54</v>
      </c>
      <c r="B101" s="15"/>
      <c r="C101" s="16"/>
      <c r="D101" s="14" t="s">
        <v>8</v>
      </c>
      <c r="E101" s="40"/>
    </row>
    <row r="102" spans="1:5" outlineLevel="2" x14ac:dyDescent="0.25">
      <c r="A102" s="23">
        <v>59</v>
      </c>
      <c r="B102" s="15"/>
      <c r="C102" s="16"/>
      <c r="D102" s="14" t="s">
        <v>8</v>
      </c>
      <c r="E102" s="40"/>
    </row>
    <row r="103" spans="1:5" outlineLevel="2" x14ac:dyDescent="0.25">
      <c r="A103" s="23">
        <v>60</v>
      </c>
      <c r="B103" s="15"/>
      <c r="C103" s="16"/>
      <c r="D103" s="14" t="s">
        <v>8</v>
      </c>
      <c r="E103" s="40"/>
    </row>
    <row r="104" spans="1:5" outlineLevel="2" x14ac:dyDescent="0.25">
      <c r="A104" s="23">
        <v>62</v>
      </c>
      <c r="B104" s="15"/>
      <c r="C104" s="16"/>
      <c r="D104" s="14" t="s">
        <v>8</v>
      </c>
      <c r="E104" s="40"/>
    </row>
    <row r="105" spans="1:5" outlineLevel="2" x14ac:dyDescent="0.25">
      <c r="A105" s="23">
        <v>63</v>
      </c>
      <c r="B105" s="15"/>
      <c r="C105" s="16"/>
      <c r="D105" s="14" t="s">
        <v>8</v>
      </c>
      <c r="E105" s="40"/>
    </row>
    <row r="106" spans="1:5" outlineLevel="2" x14ac:dyDescent="0.25">
      <c r="A106" s="23">
        <v>64</v>
      </c>
      <c r="B106" s="15"/>
      <c r="C106" s="16"/>
      <c r="D106" s="14" t="s">
        <v>8</v>
      </c>
      <c r="E106" s="40"/>
    </row>
    <row r="107" spans="1:5" outlineLevel="2" x14ac:dyDescent="0.25">
      <c r="A107" s="23">
        <v>65</v>
      </c>
      <c r="B107" s="15"/>
      <c r="C107" s="16"/>
      <c r="D107" s="14" t="s">
        <v>8</v>
      </c>
      <c r="E107" s="40"/>
    </row>
    <row r="108" spans="1:5" outlineLevel="2" x14ac:dyDescent="0.25">
      <c r="A108" s="23">
        <v>66</v>
      </c>
      <c r="B108" s="15"/>
      <c r="C108" s="16"/>
      <c r="D108" s="14" t="s">
        <v>8</v>
      </c>
      <c r="E108" s="40"/>
    </row>
    <row r="109" spans="1:5" outlineLevel="2" x14ac:dyDescent="0.25">
      <c r="A109" s="25">
        <v>67</v>
      </c>
      <c r="B109" s="19"/>
      <c r="C109" s="20"/>
      <c r="D109" s="21" t="s">
        <v>8</v>
      </c>
      <c r="E109" s="40"/>
    </row>
    <row r="110" spans="1:5" outlineLevel="2" x14ac:dyDescent="0.25">
      <c r="A110" s="23">
        <v>68</v>
      </c>
      <c r="B110" s="15"/>
      <c r="C110" s="16"/>
      <c r="D110" s="14" t="s">
        <v>8</v>
      </c>
      <c r="E110" s="40"/>
    </row>
    <row r="111" spans="1:5" outlineLevel="2" x14ac:dyDescent="0.25">
      <c r="A111" s="23">
        <v>73</v>
      </c>
      <c r="B111" s="15"/>
      <c r="C111" s="16"/>
      <c r="D111" s="14" t="s">
        <v>8</v>
      </c>
      <c r="E111" s="40"/>
    </row>
    <row r="112" spans="1:5" outlineLevel="2" x14ac:dyDescent="0.25">
      <c r="A112" s="23">
        <v>74</v>
      </c>
      <c r="B112" s="15"/>
      <c r="C112" s="16"/>
      <c r="D112" s="14" t="s">
        <v>8</v>
      </c>
      <c r="E112" s="40"/>
    </row>
    <row r="113" spans="1:5" outlineLevel="2" x14ac:dyDescent="0.25">
      <c r="A113" s="23">
        <v>75</v>
      </c>
      <c r="B113" s="15"/>
      <c r="C113" s="16"/>
      <c r="D113" s="14" t="s">
        <v>8</v>
      </c>
      <c r="E113" s="40"/>
    </row>
    <row r="114" spans="1:5" outlineLevel="2" x14ac:dyDescent="0.25">
      <c r="A114" s="23">
        <v>79</v>
      </c>
      <c r="B114" s="15"/>
      <c r="C114" s="16"/>
      <c r="D114" s="14" t="s">
        <v>8</v>
      </c>
      <c r="E114" s="40"/>
    </row>
    <row r="115" spans="1:5" outlineLevel="2" x14ac:dyDescent="0.25">
      <c r="A115" s="23">
        <v>83</v>
      </c>
      <c r="B115" s="15"/>
      <c r="C115" s="16"/>
      <c r="D115" s="14" t="s">
        <v>8</v>
      </c>
      <c r="E115" s="40"/>
    </row>
    <row r="116" spans="1:5" outlineLevel="2" x14ac:dyDescent="0.25">
      <c r="A116" s="23">
        <v>84</v>
      </c>
      <c r="B116" s="15"/>
      <c r="C116" s="16"/>
      <c r="D116" s="14" t="s">
        <v>8</v>
      </c>
      <c r="E116" s="40"/>
    </row>
    <row r="117" spans="1:5" outlineLevel="2" x14ac:dyDescent="0.25">
      <c r="A117" s="23">
        <v>88</v>
      </c>
      <c r="B117" s="15"/>
      <c r="C117" s="16"/>
      <c r="D117" s="14" t="s">
        <v>8</v>
      </c>
      <c r="E117" s="40"/>
    </row>
    <row r="118" spans="1:5" outlineLevel="2" x14ac:dyDescent="0.25">
      <c r="A118" s="23">
        <v>89</v>
      </c>
      <c r="B118" s="15"/>
      <c r="C118" s="16"/>
      <c r="D118" s="14" t="s">
        <v>8</v>
      </c>
      <c r="E118" s="40"/>
    </row>
    <row r="119" spans="1:5" outlineLevel="2" x14ac:dyDescent="0.25">
      <c r="A119" s="25">
        <v>91</v>
      </c>
      <c r="B119" s="19"/>
      <c r="C119" s="20"/>
      <c r="D119" s="21" t="s">
        <v>8</v>
      </c>
      <c r="E119" s="40"/>
    </row>
    <row r="120" spans="1:5" outlineLevel="2" x14ac:dyDescent="0.25">
      <c r="A120" s="23">
        <v>92</v>
      </c>
      <c r="B120" s="15"/>
      <c r="C120" s="16"/>
      <c r="D120" s="14" t="s">
        <v>8</v>
      </c>
      <c r="E120" s="40"/>
    </row>
    <row r="121" spans="1:5" outlineLevel="2" x14ac:dyDescent="0.25">
      <c r="A121" s="23">
        <v>93</v>
      </c>
      <c r="B121" s="15"/>
      <c r="C121" s="16"/>
      <c r="D121" s="14" t="s">
        <v>8</v>
      </c>
      <c r="E121" s="40"/>
    </row>
    <row r="122" spans="1:5" outlineLevel="2" x14ac:dyDescent="0.25">
      <c r="A122" s="23">
        <v>94</v>
      </c>
      <c r="B122" s="15"/>
      <c r="C122" s="16"/>
      <c r="D122" s="14" t="s">
        <v>8</v>
      </c>
      <c r="E122" s="40"/>
    </row>
    <row r="123" spans="1:5" outlineLevel="2" x14ac:dyDescent="0.25">
      <c r="A123" s="23">
        <v>95</v>
      </c>
      <c r="B123" s="15"/>
      <c r="C123" s="16"/>
      <c r="D123" s="14" t="s">
        <v>8</v>
      </c>
      <c r="E123" s="40"/>
    </row>
    <row r="124" spans="1:5" outlineLevel="2" x14ac:dyDescent="0.25">
      <c r="A124" s="23">
        <v>96</v>
      </c>
      <c r="B124" s="15"/>
      <c r="C124" s="16"/>
      <c r="D124" s="14" t="s">
        <v>8</v>
      </c>
      <c r="E124" s="40"/>
    </row>
    <row r="125" spans="1:5" outlineLevel="2" x14ac:dyDescent="0.25">
      <c r="A125" s="23">
        <v>97</v>
      </c>
      <c r="B125" s="15"/>
      <c r="C125" s="16"/>
      <c r="D125" s="14" t="s">
        <v>8</v>
      </c>
      <c r="E125" s="40"/>
    </row>
    <row r="126" spans="1:5" outlineLevel="2" x14ac:dyDescent="0.25">
      <c r="A126" s="23">
        <v>98</v>
      </c>
      <c r="B126" s="15"/>
      <c r="C126" s="16"/>
      <c r="D126" s="14" t="s">
        <v>8</v>
      </c>
      <c r="E126" s="40"/>
    </row>
    <row r="127" spans="1:5" outlineLevel="2" x14ac:dyDescent="0.25">
      <c r="A127" s="23">
        <v>99</v>
      </c>
      <c r="B127" s="15"/>
      <c r="C127" s="16"/>
      <c r="D127" s="14" t="s">
        <v>8</v>
      </c>
      <c r="E127" s="40"/>
    </row>
    <row r="128" spans="1:5" outlineLevel="2" x14ac:dyDescent="0.25">
      <c r="A128" s="23">
        <v>101</v>
      </c>
      <c r="B128" s="15"/>
      <c r="C128" s="16"/>
      <c r="D128" s="14" t="s">
        <v>8</v>
      </c>
      <c r="E128" s="40"/>
    </row>
    <row r="129" spans="1:5" outlineLevel="2" x14ac:dyDescent="0.25">
      <c r="A129" s="23">
        <v>103</v>
      </c>
      <c r="B129" s="15"/>
      <c r="C129" s="16"/>
      <c r="D129" s="14" t="s">
        <v>8</v>
      </c>
      <c r="E129" s="40"/>
    </row>
    <row r="130" spans="1:5" outlineLevel="2" x14ac:dyDescent="0.25">
      <c r="A130" s="23">
        <v>104</v>
      </c>
      <c r="B130" s="15"/>
      <c r="C130" s="16"/>
      <c r="D130" s="14" t="s">
        <v>8</v>
      </c>
      <c r="E130" s="40"/>
    </row>
    <row r="131" spans="1:5" outlineLevel="2" x14ac:dyDescent="0.25">
      <c r="A131" s="23">
        <v>105</v>
      </c>
      <c r="B131" s="15"/>
      <c r="C131" s="16"/>
      <c r="D131" s="14" t="s">
        <v>8</v>
      </c>
      <c r="E131" s="40"/>
    </row>
    <row r="132" spans="1:5" outlineLevel="2" x14ac:dyDescent="0.25">
      <c r="A132" s="23">
        <v>107</v>
      </c>
      <c r="B132" s="15"/>
      <c r="C132" s="16"/>
      <c r="D132" s="14" t="s">
        <v>8</v>
      </c>
      <c r="E132" s="40"/>
    </row>
    <row r="133" spans="1:5" outlineLevel="2" x14ac:dyDescent="0.25">
      <c r="A133" s="23">
        <v>108</v>
      </c>
      <c r="B133" s="15"/>
      <c r="C133" s="16"/>
      <c r="D133" s="14" t="s">
        <v>8</v>
      </c>
      <c r="E133" s="40"/>
    </row>
    <row r="134" spans="1:5" outlineLevel="2" x14ac:dyDescent="0.25">
      <c r="A134" s="23">
        <v>110</v>
      </c>
      <c r="B134" s="15"/>
      <c r="C134" s="16"/>
      <c r="D134" s="14" t="s">
        <v>8</v>
      </c>
      <c r="E134" s="40"/>
    </row>
    <row r="135" spans="1:5" outlineLevel="2" x14ac:dyDescent="0.25">
      <c r="A135" s="23">
        <v>111</v>
      </c>
      <c r="B135" s="15"/>
      <c r="C135" s="16"/>
      <c r="D135" s="14" t="s">
        <v>8</v>
      </c>
      <c r="E135" s="40"/>
    </row>
    <row r="136" spans="1:5" outlineLevel="2" x14ac:dyDescent="0.25">
      <c r="A136" s="23">
        <v>112</v>
      </c>
      <c r="B136" s="15"/>
      <c r="C136" s="16"/>
      <c r="D136" s="14" t="s">
        <v>8</v>
      </c>
      <c r="E136" s="40"/>
    </row>
    <row r="137" spans="1:5" outlineLevel="2" x14ac:dyDescent="0.25">
      <c r="A137" s="23">
        <v>115</v>
      </c>
      <c r="B137" s="15"/>
      <c r="C137" s="16"/>
      <c r="D137" s="14" t="s">
        <v>8</v>
      </c>
      <c r="E137" s="40"/>
    </row>
    <row r="138" spans="1:5" outlineLevel="2" x14ac:dyDescent="0.25">
      <c r="A138" s="23">
        <v>116</v>
      </c>
      <c r="B138" s="15"/>
      <c r="C138" s="16"/>
      <c r="D138" s="14" t="s">
        <v>8</v>
      </c>
      <c r="E138" s="40"/>
    </row>
    <row r="139" spans="1:5" outlineLevel="2" x14ac:dyDescent="0.25">
      <c r="A139" s="23">
        <v>117</v>
      </c>
      <c r="B139" s="15"/>
      <c r="C139" s="16"/>
      <c r="D139" s="14" t="s">
        <v>8</v>
      </c>
      <c r="E139" s="40"/>
    </row>
    <row r="140" spans="1:5" outlineLevel="2" x14ac:dyDescent="0.25">
      <c r="A140" s="23">
        <v>118</v>
      </c>
      <c r="B140" s="15"/>
      <c r="C140" s="16"/>
      <c r="D140" s="14" t="s">
        <v>8</v>
      </c>
      <c r="E140" s="40"/>
    </row>
    <row r="141" spans="1:5" outlineLevel="2" x14ac:dyDescent="0.25">
      <c r="A141" s="23">
        <v>121</v>
      </c>
      <c r="B141" s="15"/>
      <c r="C141" s="16"/>
      <c r="D141" s="14" t="s">
        <v>8</v>
      </c>
      <c r="E141" s="40"/>
    </row>
    <row r="142" spans="1:5" outlineLevel="2" x14ac:dyDescent="0.25">
      <c r="A142" s="23">
        <v>122</v>
      </c>
      <c r="B142" s="15"/>
      <c r="C142" s="16"/>
      <c r="D142" s="14" t="s">
        <v>8</v>
      </c>
      <c r="E142" s="40"/>
    </row>
    <row r="143" spans="1:5" outlineLevel="2" x14ac:dyDescent="0.25">
      <c r="A143" s="23">
        <v>123</v>
      </c>
      <c r="B143" s="15"/>
      <c r="C143" s="16"/>
      <c r="D143" s="14" t="s">
        <v>8</v>
      </c>
      <c r="E143" s="40"/>
    </row>
    <row r="144" spans="1:5" outlineLevel="2" x14ac:dyDescent="0.25">
      <c r="A144" s="23">
        <v>124</v>
      </c>
      <c r="B144" s="15"/>
      <c r="C144" s="16"/>
      <c r="D144" s="14" t="s">
        <v>8</v>
      </c>
      <c r="E144" s="40"/>
    </row>
    <row r="145" spans="1:5" outlineLevel="2" x14ac:dyDescent="0.25">
      <c r="A145" s="23">
        <v>130</v>
      </c>
      <c r="B145" s="15"/>
      <c r="C145" s="16"/>
      <c r="D145" s="14" t="s">
        <v>8</v>
      </c>
      <c r="E145" s="40"/>
    </row>
    <row r="146" spans="1:5" outlineLevel="2" x14ac:dyDescent="0.25">
      <c r="A146" s="23">
        <v>136</v>
      </c>
      <c r="B146" s="15"/>
      <c r="C146" s="16"/>
      <c r="D146" s="14" t="s">
        <v>8</v>
      </c>
      <c r="E146" s="40"/>
    </row>
    <row r="147" spans="1:5" outlineLevel="2" x14ac:dyDescent="0.25">
      <c r="A147" s="23">
        <v>137</v>
      </c>
      <c r="B147" s="15"/>
      <c r="C147" s="16"/>
      <c r="D147" s="14" t="s">
        <v>8</v>
      </c>
      <c r="E147" s="40"/>
    </row>
    <row r="148" spans="1:5" outlineLevel="2" x14ac:dyDescent="0.25">
      <c r="A148" s="23">
        <v>140</v>
      </c>
      <c r="B148" s="15"/>
      <c r="C148" s="16"/>
      <c r="D148" s="14" t="s">
        <v>8</v>
      </c>
      <c r="E148" s="40"/>
    </row>
    <row r="149" spans="1:5" outlineLevel="2" x14ac:dyDescent="0.25">
      <c r="A149" s="23">
        <v>141</v>
      </c>
      <c r="B149" s="15"/>
      <c r="C149" s="16"/>
      <c r="D149" s="14" t="s">
        <v>8</v>
      </c>
      <c r="E149" s="40"/>
    </row>
    <row r="150" spans="1:5" outlineLevel="2" x14ac:dyDescent="0.25">
      <c r="A150" s="23">
        <v>142</v>
      </c>
      <c r="B150" s="15"/>
      <c r="C150" s="16"/>
      <c r="D150" s="14" t="s">
        <v>8</v>
      </c>
      <c r="E150" s="40"/>
    </row>
    <row r="151" spans="1:5" outlineLevel="2" x14ac:dyDescent="0.25">
      <c r="A151" s="23">
        <v>147</v>
      </c>
      <c r="B151" s="15"/>
      <c r="C151" s="16"/>
      <c r="D151" s="14" t="s">
        <v>8</v>
      </c>
      <c r="E151" s="40"/>
    </row>
    <row r="152" spans="1:5" outlineLevel="2" x14ac:dyDescent="0.25">
      <c r="A152" s="23">
        <v>148</v>
      </c>
      <c r="B152" s="15"/>
      <c r="C152" s="16"/>
      <c r="D152" s="14" t="s">
        <v>8</v>
      </c>
      <c r="E152" s="40"/>
    </row>
    <row r="153" spans="1:5" outlineLevel="2" x14ac:dyDescent="0.25">
      <c r="A153" s="23">
        <v>149</v>
      </c>
      <c r="B153" s="15"/>
      <c r="C153" s="16"/>
      <c r="D153" s="14" t="s">
        <v>8</v>
      </c>
      <c r="E153" s="40"/>
    </row>
    <row r="154" spans="1:5" outlineLevel="1" x14ac:dyDescent="0.25">
      <c r="A154" s="23"/>
      <c r="B154" s="15"/>
      <c r="C154" s="16"/>
      <c r="D154" s="34" t="s">
        <v>15</v>
      </c>
      <c r="E154" s="40"/>
    </row>
    <row r="155" spans="1:5" outlineLevel="2" x14ac:dyDescent="0.25">
      <c r="A155" s="23">
        <v>24</v>
      </c>
      <c r="B155" s="33">
        <v>5</v>
      </c>
      <c r="C155" s="16">
        <v>4095</v>
      </c>
      <c r="D155" s="14" t="s">
        <v>169</v>
      </c>
      <c r="E155" s="40">
        <f>C155*B155</f>
        <v>20475</v>
      </c>
    </row>
    <row r="156" spans="1:5" outlineLevel="2" x14ac:dyDescent="0.25">
      <c r="A156" s="23">
        <v>25</v>
      </c>
      <c r="B156" s="33">
        <v>20</v>
      </c>
      <c r="C156" s="16">
        <v>1710</v>
      </c>
      <c r="D156" s="14" t="s">
        <v>169</v>
      </c>
      <c r="E156" s="40">
        <f>C156*B156</f>
        <v>34200</v>
      </c>
    </row>
    <row r="157" spans="1:5" outlineLevel="2" x14ac:dyDescent="0.25">
      <c r="A157" s="23">
        <v>26</v>
      </c>
      <c r="B157" s="33">
        <v>20</v>
      </c>
      <c r="C157" s="16">
        <v>2005</v>
      </c>
      <c r="D157" s="14" t="s">
        <v>169</v>
      </c>
      <c r="E157" s="40">
        <f>C157*B157</f>
        <v>40100</v>
      </c>
    </row>
    <row r="158" spans="1:5" outlineLevel="2" x14ac:dyDescent="0.25">
      <c r="A158" s="23">
        <v>138</v>
      </c>
      <c r="B158" s="15">
        <v>5</v>
      </c>
      <c r="C158" s="16">
        <v>3756</v>
      </c>
      <c r="D158" s="14" t="s">
        <v>169</v>
      </c>
      <c r="E158" s="40">
        <f>C158*B158</f>
        <v>18780</v>
      </c>
    </row>
    <row r="159" spans="1:5" ht="15.75" outlineLevel="2" thickBot="1" x14ac:dyDescent="0.3">
      <c r="A159" s="27">
        <v>139</v>
      </c>
      <c r="B159" s="29">
        <v>5</v>
      </c>
      <c r="C159" s="30">
        <v>3756</v>
      </c>
      <c r="D159" s="31" t="s">
        <v>169</v>
      </c>
      <c r="E159" s="40">
        <f>C159*B159</f>
        <v>18780</v>
      </c>
    </row>
    <row r="160" spans="1:5" outlineLevel="1" x14ac:dyDescent="0.25">
      <c r="A160" s="7"/>
      <c r="B160" s="11"/>
      <c r="C160" s="8"/>
      <c r="D160" s="10" t="s">
        <v>183</v>
      </c>
      <c r="E160" s="9">
        <f>SUBTOTAL(9,E155:E159)</f>
        <v>132335</v>
      </c>
    </row>
    <row r="161" spans="1:5" x14ac:dyDescent="0.25">
      <c r="A161" s="7"/>
      <c r="B161" s="11"/>
      <c r="C161" s="8"/>
      <c r="D161" s="10" t="s">
        <v>12</v>
      </c>
      <c r="E161" s="9">
        <f>SUBTOTAL(9,E2:E159)</f>
        <v>1606582.4999999998</v>
      </c>
    </row>
  </sheetData>
  <sortState ref="A2:E150">
    <sortCondition descending="1" ref="D2:D150"/>
  </sortState>
  <phoneticPr fontId="0" type="noConversion"/>
  <pageMargins left="0.7" right="0.7" top="0.75" bottom="0.75" header="0.3" footer="0.3"/>
  <pageSetup paperSize="5"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42578125" defaultRowHeight="15"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 LA VISTA </vt:lpstr>
      <vt:lpstr>SUMA 1265</vt:lpstr>
      <vt:lpstr>Hoja3</vt:lpstr>
    </vt:vector>
  </TitlesOfParts>
  <Company>Windows uE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WinuE</dc:creator>
  <cp:lastModifiedBy>MSP-118754</cp:lastModifiedBy>
  <cp:lastPrinted>2019-03-21T12:04:45Z</cp:lastPrinted>
  <dcterms:created xsi:type="dcterms:W3CDTF">2015-09-18T12:45:54Z</dcterms:created>
  <dcterms:modified xsi:type="dcterms:W3CDTF">2019-03-25T10:07:20Z</dcterms:modified>
</cp:coreProperties>
</file>